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faa148275e40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uida" sheetId="1" r:id="R83bba8e952024d7f"/>
    <x:sheet xmlns:r="http://schemas.openxmlformats.org/officeDocument/2006/relationships" name="Input_Punteggi" sheetId="2" r:id="R7033550d64764e5e"/>
    <x:sheet xmlns:r="http://schemas.openxmlformats.org/officeDocument/2006/relationships" name="Regular" sheetId="3" r:id="R55ebb7b6b7664b54"/>
    <x:sheet xmlns:r="http://schemas.openxmlformats.org/officeDocument/2006/relationships" name="Battle_F27" sheetId="4" r:id="Re0f18766e2b44fc6"/>
    <x:sheet xmlns:r="http://schemas.openxmlformats.org/officeDocument/2006/relationships" name="Highlander" sheetId="5" r:id="Rced51d65c61244ab"/>
    <x:sheet xmlns:r="http://schemas.openxmlformats.org/officeDocument/2006/relationships" name="Ranking_Europeo" sheetId="6" r:id="Re6711a1a4b694d05"/>
    <x:sheet xmlns:r="http://schemas.openxmlformats.org/officeDocument/2006/relationships" name="Pubblicazione" sheetId="7" r:id="Rb28f287173db49e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"/>
    <x:numFmt numFmtId="201" formatCode="0"/>
  </x:numFmts>
  <x:fonts count="5">
    <x:font>
      <x:sz val="11"/>
      <x:name val="Carlito"/>
    </x:font>
    <x:font>
      <x:b/>
      <x:sz val="16"/>
      <x:color rgb="FFFFFFFF"/>
      <x:name val="Carlito"/>
    </x:font>
    <x:font>
      <x:b/>
      <x:sz val="11"/>
      <x:color rgb="FFFFFFFF"/>
      <x:name val="Carlito"/>
    </x:font>
    <x:font>
      <x:b/>
      <x:sz val="11"/>
      <x:name val="Carlito"/>
    </x:font>
    <x:font>
      <x:i/>
      <x:sz val="11"/>
      <x:color rgb="FF666666"/>
      <x:name val="Carlito"/>
    </x:font>
  </x:fonts>
  <x:fills count="11">
    <x:fill>
      <x:patternFill patternType="none"/>
    </x:fill>
    <x:fill>
      <x:patternFill patternType="gray125"/>
    </x:fill>
    <x:fill>
      <x:patternFill patternType="solid">
        <x:fgColor rgb="FF111827"/>
      </x:patternFill>
    </x:fill>
    <x:fill>
      <x:patternFill patternType="solid">
        <x:fgColor rgb="FF374151"/>
      </x:patternFill>
    </x:fill>
    <x:fill>
      <x:patternFill patternType="solid">
        <x:fgColor rgb="FF0F172A"/>
      </x:patternFill>
    </x:fill>
    <x:fill>
      <x:patternFill patternType="solid">
        <x:fgColor rgb="FFFEF3C7"/>
      </x:patternFill>
    </x:fill>
    <x:fill>
      <x:patternFill patternType="solid">
        <x:fgColor rgb="FF172554"/>
      </x:patternFill>
    </x:fill>
    <x:fill>
      <x:patternFill patternType="solid">
        <x:fgColor rgb="FF7C2D12"/>
      </x:patternFill>
    </x:fill>
    <x:fill>
      <x:patternFill patternType="solid">
        <x:fgColor rgb="FF581C87"/>
      </x:patternFill>
    </x:fill>
    <x:fill>
      <x:patternFill patternType="solid">
        <x:fgColor rgb="FF064E3B"/>
      </x:patternFill>
    </x:fill>
    <x:fill>
      <x:patternFill patternType="solid">
        <x:fgColor rgb="FFFFF2CC"/>
      </x:patternFill>
    </x:fill>
  </x:fills>
  <x:borders count="8">
    <x:border/>
    <x:border/>
    <x:border/>
    <x:border/>
    <x:border/>
    <x:border/>
    <x:border/>
    <x:border/>
  </x:borders>
  <x:cellStyleXfs count="1">
    <x:xf numFmtId="0" fontId="0" fillId="0" borderId="0"/>
  </x:cellStyleXfs>
  <x:cellXfs count="12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0" xfId="0" applyNumberFormat="1" applyFont="1" applyFill="1" applyBorder="1"/>
    <x:xf numFmtId="0" fontId="2" fillId="3" borderId="1" xfId="0" applyNumberFormat="1" applyFont="1" applyFill="1" applyBorder="1"/>
    <x:xf numFmtId="0" fontId="2" fillId="3" borderId="0" xfId="0" applyNumberFormat="1" applyFont="1" applyFill="1" applyBorder="1" applyAlignment="1">
      <x:alignment horizontal="center"/>
    </x:xf>
    <x:xf numFmtId="0" fontId="2" fillId="3" borderId="1" xfId="0" applyNumberFormat="1" applyFont="1" applyFill="1" applyBorder="1" applyAlignment="1">
      <x:alignment horizontal="center"/>
    </x:xf>
    <x:xf numFmtId="0" fontId="2" fillId="3" borderId="0" xfId="0" applyNumberFormat="1" applyFont="1" applyFill="1" applyBorder="1" applyAlignment="1">
      <x:alignment horizontal="center" vertical="center"/>
    </x:xf>
    <x:xf numFmtId="0" fontId="2" fillId="3" borderId="1" xfId="0" applyNumberFormat="1" applyFont="1" applyFill="1" applyBorder="1" applyAlignment="1">
      <x:alignment horizontal="center" vertical="center"/>
    </x:xf>
    <x:xf numFmtId="0" fontId="2" fillId="3" borderId="0" xfId="0" applyNumberFormat="1" applyFont="1" applyFill="1" applyBorder="1" applyAlignment="1">
      <x:alignment horizontal="center" vertical="center" wrapText="1"/>
    </x:xf>
    <x:xf numFmtId="0" fontId="2" fillId="3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2" fillId="3" borderId="2" xfId="0" applyNumberFormat="1" applyFont="1" applyFill="1" applyBorder="1" applyAlignment="1">
      <x:alignment horizontal="center" vertical="center" wrapText="1"/>
    </x:xf>
    <x:xf numFmtId="0" fontId="0" fillId="0" borderId="2" xfId="0" applyNumberFormat="1" applyFont="1" applyFill="1" applyBorder="1" applyAlignment="1">
      <x:alignment wrapText="1"/>
    </x:xf>
    <x:xf numFmtId="0" fontId="2" fillId="3" borderId="3" xfId="0" applyNumberFormat="1" applyFont="1" applyFill="1" applyBorder="1" applyAlignment="1">
      <x:alignment horizontal="center" vertical="center" wrapText="1"/>
    </x:xf>
    <x:xf numFmtId="0" fontId="0" fillId="0" borderId="3" xfId="0" applyNumberFormat="1" applyFont="1" applyFill="1" applyBorder="1" applyAlignment="1">
      <x:alignment wrapText="1"/>
    </x:xf>
    <x:xf numFmtId="0" fontId="2" fillId="3" borderId="4" xfId="0" applyNumberFormat="1" applyFont="1" applyFill="1" applyBorder="1" applyAlignment="1">
      <x:alignment horizontal="center" vertical="center" wrapText="1"/>
    </x:xf>
    <x:xf numFmtId="0" fontId="0" fillId="0" borderId="4" xfId="0" applyNumberFormat="1" applyFont="1" applyFill="1" applyBorder="1" applyAlignment="1">
      <x:alignment wrapText="1"/>
    </x:xf>
    <x:xf numFmtId="0" fontId="2" fillId="3" borderId="5" xfId="0" applyNumberFormat="1" applyFont="1" applyFill="1" applyBorder="1" applyAlignment="1">
      <x:alignment horizontal="center" vertical="center" wrapText="1"/>
    </x:xf>
    <x:xf numFmtId="0" fontId="0" fillId="0" borderId="5" xfId="0" applyNumberFormat="1" applyFont="1" applyFill="1" applyBorder="1" applyAlignment="1">
      <x:alignment wrapText="1"/>
    </x:xf>
    <x:xf numFmtId="0" fontId="2" fillId="3" borderId="6" xfId="0" applyNumberFormat="1" applyFont="1" applyFill="1" applyBorder="1" applyAlignment="1">
      <x:alignment horizontal="center" vertical="center" wrapText="1"/>
    </x:xf>
    <x:xf numFmtId="0" fontId="0" fillId="0" borderId="6" xfId="0" applyNumberFormat="1" applyFont="1" applyFill="1" applyBorder="1" applyAlignment="1">
      <x:alignment wrapText="1"/>
    </x:xf>
    <x:xf numFmtId="0" fontId="2" fillId="3" borderId="7" xfId="0" applyNumberFormat="1" applyFont="1" applyFill="1" applyBorder="1" applyAlignment="1">
      <x:alignment horizontal="center" vertical="center" wrapText="1"/>
    </x:xf>
    <x:xf numFmtId="0" fontId="0" fillId="0" borderId="7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0" fillId="4" borderId="1" xfId="0" applyNumberFormat="1" applyFont="1" applyFill="1" applyBorder="1"/>
    <x:xf numFmtId="0" fontId="2" fillId="4" borderId="0" xfId="0" applyNumberFormat="1" applyFont="1" applyFill="1" applyBorder="1"/>
    <x:xf numFmtId="0" fontId="2" fillId="4" borderId="1" xfId="0" applyNumberFormat="1" applyFont="1" applyFill="1" applyBorder="1"/>
    <x:xf numFmtId="0" fontId="2" fillId="4" borderId="0" xfId="0" applyNumberFormat="1" applyFont="1" applyFill="1" applyBorder="1" applyAlignment="1">
      <x:alignment horizontal="center"/>
    </x:xf>
    <x:xf numFmtId="0" fontId="2" fillId="4" borderId="1" xfId="0" applyNumberFormat="1" applyFont="1" applyFill="1" applyBorder="1" applyAlignment="1">
      <x:alignment horizontal="center"/>
    </x:xf>
    <x:xf numFmtId="0" fontId="2" fillId="4" borderId="0" xfId="0" applyNumberFormat="1" applyFont="1" applyFill="1" applyBorder="1" applyAlignment="1">
      <x:alignment horizontal="center" vertical="center"/>
    </x:xf>
    <x:xf numFmtId="0" fontId="2" fillId="4" borderId="1" xfId="0" applyNumberFormat="1" applyFont="1" applyFill="1" applyBorder="1" applyAlignment="1">
      <x:alignment horizontal="center" vertical="center"/>
    </x:xf>
    <x:xf numFmtId="0" fontId="2" fillId="4" borderId="0" xfId="0" applyNumberFormat="1" applyFont="1" applyFill="1" applyBorder="1" applyAlignment="1">
      <x:alignment horizontal="center" vertical="center" wrapText="1"/>
    </x:xf>
    <x:xf numFmtId="0" fontId="2" fillId="4" borderId="1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/>
    <x:xf numFmtId="0" fontId="0" fillId="5" borderId="1" xfId="0" applyNumberFormat="1" applyFont="1" applyFill="1" applyBorder="1"/>
    <x:xf numFmtId="0" fontId="3" fillId="5" borderId="0" xfId="0" applyNumberFormat="1" applyFont="1" applyFill="1" applyBorder="1"/>
    <x:xf numFmtId="0" fontId="3" fillId="5" borderId="1" xfId="0" applyNumberFormat="1" applyFont="1" applyFill="1" applyBorder="1"/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200" fontId="0" fillId="0" borderId="0" xfId="0" applyNumberFormat="1" applyFont="1" applyFill="1" applyBorder="1"/>
    <x:xf numFmtId="200" fontId="3" fillId="5" borderId="0" xfId="0" applyNumberFormat="1" applyFont="1" applyFill="1" applyBorder="1"/>
    <x:xf numFmtId="200" fontId="0" fillId="0" borderId="1" xfId="0" applyNumberFormat="1" applyFont="1" applyFill="1" applyBorder="1"/>
    <x:xf numFmtId="200" fontId="3" fillId="5" borderId="1" xfId="0" applyNumberFormat="1" applyFont="1" applyFill="1" applyBorder="1"/>
    <x:xf numFmtId="0" fontId="0" fillId="6" borderId="0" xfId="0" applyNumberFormat="1" applyFont="1" applyFill="1" applyBorder="1"/>
    <x:xf numFmtId="0" fontId="0" fillId="6" borderId="1" xfId="0" applyNumberFormat="1" applyFont="1" applyFill="1" applyBorder="1"/>
    <x:xf numFmtId="0" fontId="2" fillId="6" borderId="0" xfId="0" applyNumberFormat="1" applyFont="1" applyFill="1" applyBorder="1"/>
    <x:xf numFmtId="0" fontId="2" fillId="6" borderId="1" xfId="0" applyNumberFormat="1" applyFont="1" applyFill="1" applyBorder="1"/>
    <x:xf numFmtId="0" fontId="2" fillId="6" borderId="0" xfId="0" applyNumberFormat="1" applyFont="1" applyFill="1" applyBorder="1" applyAlignment="1">
      <x:alignment horizontal="center"/>
    </x:xf>
    <x:xf numFmtId="0" fontId="2" fillId="6" borderId="1" xfId="0" applyNumberFormat="1" applyFont="1" applyFill="1" applyBorder="1" applyAlignment="1">
      <x:alignment horizontal="center"/>
    </x:xf>
    <x:xf numFmtId="0" fontId="2" fillId="6" borderId="0" xfId="0" applyNumberFormat="1" applyFont="1" applyFill="1" applyBorder="1" applyAlignment="1">
      <x:alignment horizontal="center" vertical="center"/>
    </x:xf>
    <x:xf numFmtId="0" fontId="2" fillId="6" borderId="1" xfId="0" applyNumberFormat="1" applyFont="1" applyFill="1" applyBorder="1" applyAlignment="1">
      <x:alignment horizontal="center" vertical="center"/>
    </x:xf>
    <x:xf numFmtId="0" fontId="2" fillId="6" borderId="0" xfId="0" applyNumberFormat="1" applyFont="1" applyFill="1" applyBorder="1" applyAlignment="1">
      <x:alignment horizontal="center" vertical="center" wrapText="1"/>
    </x:xf>
    <x:xf numFmtId="0" fontId="2" fillId="6" borderId="1" xfId="0" applyNumberFormat="1" applyFont="1" applyFill="1" applyBorder="1" applyAlignment="1">
      <x:alignment horizontal="center" vertical="center" wrapText="1"/>
    </x:xf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0" fontId="0" fillId="7" borderId="0" xfId="0" applyNumberFormat="1" applyFont="1" applyFill="1" applyBorder="1"/>
    <x:xf numFmtId="0" fontId="0" fillId="7" borderId="1" xfId="0" applyNumberFormat="1" applyFont="1" applyFill="1" applyBorder="1"/>
    <x:xf numFmtId="0" fontId="2" fillId="7" borderId="0" xfId="0" applyNumberFormat="1" applyFont="1" applyFill="1" applyBorder="1"/>
    <x:xf numFmtId="0" fontId="2" fillId="7" borderId="1" xfId="0" applyNumberFormat="1" applyFont="1" applyFill="1" applyBorder="1"/>
    <x:xf numFmtId="0" fontId="2" fillId="7" borderId="0" xfId="0" applyNumberFormat="1" applyFont="1" applyFill="1" applyBorder="1" applyAlignment="1">
      <x:alignment horizontal="center"/>
    </x:xf>
    <x:xf numFmtId="0" fontId="2" fillId="7" borderId="1" xfId="0" applyNumberFormat="1" applyFont="1" applyFill="1" applyBorder="1" applyAlignment="1">
      <x:alignment horizontal="center"/>
    </x:xf>
    <x:xf numFmtId="0" fontId="2" fillId="7" borderId="0" xfId="0" applyNumberFormat="1" applyFont="1" applyFill="1" applyBorder="1" applyAlignment="1">
      <x:alignment horizontal="center" vertical="center"/>
    </x:xf>
    <x:xf numFmtId="0" fontId="2" fillId="7" borderId="1" xfId="0" applyNumberFormat="1" applyFont="1" applyFill="1" applyBorder="1" applyAlignment="1">
      <x:alignment horizontal="center" vertical="center"/>
    </x:xf>
    <x:xf numFmtId="0" fontId="2" fillId="7" borderId="0" xfId="0" applyNumberFormat="1" applyFont="1" applyFill="1" applyBorder="1" applyAlignment="1">
      <x:alignment horizontal="center" vertical="center" wrapText="1"/>
    </x:xf>
    <x:xf numFmtId="0" fontId="2" fillId="7" borderId="1" xfId="0" applyNumberFormat="1" applyFont="1" applyFill="1" applyBorder="1" applyAlignment="1">
      <x:alignment horizontal="center" vertical="center" wrapText="1"/>
    </x:xf>
    <x:xf numFmtId="0" fontId="0" fillId="8" borderId="0" xfId="0" applyNumberFormat="1" applyFont="1" applyFill="1" applyBorder="1"/>
    <x:xf numFmtId="0" fontId="0" fillId="8" borderId="1" xfId="0" applyNumberFormat="1" applyFont="1" applyFill="1" applyBorder="1"/>
    <x:xf numFmtId="0" fontId="2" fillId="8" borderId="0" xfId="0" applyNumberFormat="1" applyFont="1" applyFill="1" applyBorder="1"/>
    <x:xf numFmtId="0" fontId="2" fillId="8" borderId="1" xfId="0" applyNumberFormat="1" applyFont="1" applyFill="1" applyBorder="1"/>
    <x:xf numFmtId="0" fontId="2" fillId="8" borderId="0" xfId="0" applyNumberFormat="1" applyFont="1" applyFill="1" applyBorder="1" applyAlignment="1">
      <x:alignment horizontal="center"/>
    </x:xf>
    <x:xf numFmtId="0" fontId="2" fillId="8" borderId="1" xfId="0" applyNumberFormat="1" applyFont="1" applyFill="1" applyBorder="1" applyAlignment="1">
      <x:alignment horizontal="center"/>
    </x:xf>
    <x:xf numFmtId="0" fontId="2" fillId="8" borderId="0" xfId="0" applyNumberFormat="1" applyFont="1" applyFill="1" applyBorder="1" applyAlignment="1">
      <x:alignment horizontal="center" vertical="center"/>
    </x:xf>
    <x:xf numFmtId="0" fontId="2" fillId="8" borderId="1" xfId="0" applyNumberFormat="1" applyFont="1" applyFill="1" applyBorder="1" applyAlignment="1">
      <x:alignment horizontal="center" vertical="center"/>
    </x:xf>
    <x:xf numFmtId="0" fontId="2" fillId="8" borderId="0" xfId="0" applyNumberFormat="1" applyFont="1" applyFill="1" applyBorder="1" applyAlignment="1">
      <x:alignment horizontal="center" vertical="center" wrapText="1"/>
    </x:xf>
    <x:xf numFmtId="0" fontId="2" fillId="8" borderId="1" xfId="0" applyNumberFormat="1" applyFont="1" applyFill="1" applyBorder="1" applyAlignment="1">
      <x:alignment horizontal="center" vertical="center" wrapText="1"/>
    </x:xf>
    <x:xf numFmtId="0" fontId="0" fillId="9" borderId="0" xfId="0" applyNumberFormat="1" applyFont="1" applyFill="1" applyBorder="1"/>
    <x:xf numFmtId="0" fontId="0" fillId="9" borderId="1" xfId="0" applyNumberFormat="1" applyFont="1" applyFill="1" applyBorder="1"/>
    <x:xf numFmtId="0" fontId="2" fillId="9" borderId="0" xfId="0" applyNumberFormat="1" applyFont="1" applyFill="1" applyBorder="1"/>
    <x:xf numFmtId="0" fontId="2" fillId="9" borderId="1" xfId="0" applyNumberFormat="1" applyFont="1" applyFill="1" applyBorder="1"/>
    <x:xf numFmtId="0" fontId="2" fillId="9" borderId="0" xfId="0" applyNumberFormat="1" applyFont="1" applyFill="1" applyBorder="1" applyAlignment="1">
      <x:alignment horizontal="center"/>
    </x:xf>
    <x:xf numFmtId="0" fontId="2" fillId="9" borderId="1" xfId="0" applyNumberFormat="1" applyFont="1" applyFill="1" applyBorder="1" applyAlignment="1">
      <x:alignment horizontal="center"/>
    </x:xf>
    <x:xf numFmtId="0" fontId="2" fillId="9" borderId="0" xfId="0" applyNumberFormat="1" applyFont="1" applyFill="1" applyBorder="1" applyAlignment="1">
      <x:alignment horizontal="center" vertical="center"/>
    </x:xf>
    <x:xf numFmtId="0" fontId="2" fillId="9" borderId="1" xfId="0" applyNumberFormat="1" applyFont="1" applyFill="1" applyBorder="1" applyAlignment="1">
      <x:alignment horizontal="center" vertical="center"/>
    </x:xf>
    <x:xf numFmtId="0" fontId="2" fillId="9" borderId="0" xfId="0" applyNumberFormat="1" applyFont="1" applyFill="1" applyBorder="1" applyAlignment="1">
      <x:alignment horizontal="center" vertical="center" wrapText="1"/>
    </x:xf>
    <x:xf numFmtId="0" fontId="2" fillId="9" borderId="1" xfId="0" applyNumberFormat="1" applyFont="1" applyFill="1" applyBorder="1" applyAlignment="1">
      <x:alignment horizontal="center" vertical="center" wrapText="1"/>
    </x:xf>
    <x:xf numFmtId="0" fontId="2" fillId="2" borderId="0" xfId="0" applyNumberFormat="1" applyFont="1" applyFill="1" applyBorder="1"/>
    <x:xf numFmtId="0" fontId="2" fillId="2" borderId="1" xfId="0" applyNumberFormat="1" applyFont="1" applyFill="1" applyBorder="1"/>
    <x:xf numFmtId="0" fontId="2" fillId="2" borderId="0" xfId="0" applyNumberFormat="1" applyFont="1" applyFill="1" applyBorder="1" applyAlignment="1">
      <x:alignment horizontal="center"/>
    </x:xf>
    <x:xf numFmtId="0" fontId="2" fillId="2" borderId="1" xfId="0" applyNumberFormat="1" applyFont="1" applyFill="1" applyBorder="1" applyAlignment="1">
      <x:alignment horizontal="center"/>
    </x:xf>
    <x:xf numFmtId="0" fontId="2" fillId="2" borderId="0" xfId="0" applyNumberFormat="1" applyFont="1" applyFill="1" applyBorder="1" applyAlignment="1">
      <x:alignment horizontal="center" vertical="center"/>
    </x:xf>
    <x:xf numFmtId="0" fontId="2" fillId="2" borderId="1" xfId="0" applyNumberFormat="1" applyFont="1" applyFill="1" applyBorder="1" applyAlignment="1">
      <x:alignment horizontal="center" vertical="center"/>
    </x:xf>
    <x:xf numFmtId="0" fontId="2" fillId="2" borderId="0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  <x:xf numFmtId="0" fontId="3" fillId="5" borderId="0" xfId="0" applyNumberFormat="1" applyFont="1" applyFill="1" applyBorder="1" applyAlignment="1">
      <x:alignment wrapText="1"/>
    </x:xf>
    <x:xf numFmtId="200" fontId="3" fillId="5" borderId="0" xfId="0" applyNumberFormat="1" applyFont="1" applyFill="1" applyBorder="1" applyAlignment="1">
      <x:alignment wrapText="1"/>
    </x:xf>
    <x:xf numFmtId="0" fontId="3" fillId="0" borderId="1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  <x:xf numFmtId="0" fontId="3" fillId="5" borderId="1" xfId="0" applyNumberFormat="1" applyFont="1" applyFill="1" applyBorder="1" applyAlignment="1">
      <x:alignment wrapText="1"/>
    </x:xf>
    <x:xf numFmtId="200" fontId="3" fillId="5" borderId="1" xfId="0" applyNumberFormat="1" applyFont="1" applyFill="1" applyBorder="1" applyAlignment="1">
      <x:alignment wrapText="1"/>
    </x:xf>
    <x:xf numFmtId="201" fontId="0" fillId="0" borderId="0" xfId="0" applyNumberFormat="1" applyFont="1" applyFill="1" applyBorder="1" applyAlignment="1">
      <x:alignment wrapText="1"/>
    </x:xf>
    <x:xf numFmtId="201" fontId="0" fillId="0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/>
    <x:xf numFmtId="201" fontId="0" fillId="10" borderId="0" xfId="0" applyNumberFormat="1" applyFont="1" applyFill="1" applyBorder="1" applyAlignment="1">
      <x:alignment wrapText="1"/>
    </x:xf>
    <x:xf numFmtId="201" fontId="3" fillId="10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adb9440d2c4629" /><Relationship Type="http://schemas.openxmlformats.org/officeDocument/2006/relationships/theme" Target="/xl/theme/theme1.xml" Id="R1c2feab9d1fd49a8" /><Relationship Type="http://schemas.openxmlformats.org/officeDocument/2006/relationships/sharedStrings" Target="/xl/sharedStrings.xml" Id="Rb17ee31d214d49af" /><Relationship Type="http://schemas.openxmlformats.org/officeDocument/2006/relationships/worksheet" Target="/xl/worksheets/sheet1.xml" Id="R83bba8e952024d7f" /><Relationship Type="http://schemas.openxmlformats.org/officeDocument/2006/relationships/worksheet" Target="/xl/worksheets/sheet2.xml" Id="R7033550d64764e5e" /><Relationship Type="http://schemas.openxmlformats.org/officeDocument/2006/relationships/worksheet" Target="/xl/worksheets/sheet3.xml" Id="R55ebb7b6b7664b54" /><Relationship Type="http://schemas.openxmlformats.org/officeDocument/2006/relationships/worksheet" Target="/xl/worksheets/sheet4.xml" Id="Re0f18766e2b44fc6" /><Relationship Type="http://schemas.openxmlformats.org/officeDocument/2006/relationships/worksheet" Target="/xl/worksheets/sheet5.xml" Id="Rced51d65c61244ab" /><Relationship Type="http://schemas.openxmlformats.org/officeDocument/2006/relationships/worksheet" Target="/xl/worksheets/sheet6.xml" Id="Re6711a1a4b694d05" /><Relationship Type="http://schemas.openxmlformats.org/officeDocument/2006/relationships/worksheet" Target="/xl/worksheets/sheet7.xml" Id="Rb28f287173db49e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95" hidden="0" customWidth="1"/>
  </x:cols>
  <x:sheetData>
    <x:row r="1" ht="32" customHeight="1">
      <x:c r="A1" s="104" t="str">
        <x:v>Tracker Ranking Europeo SFN14</x:v>
      </x:c>
      <x:c r="B1" s="20" t="str">
        <x:v>Versione Google Light FIX2 - Battle manuale</x:v>
      </x:c>
      <x:c r="C1" s="20"/>
      <x:c r="D1" s="20"/>
      <x:c r="E1" s="20"/>
      <x:c r="F1" s="20"/>
      <x:c r="G1" s="20"/>
      <x:c r="H1" s="20"/>
      <x:c r="I1" s="20"/>
      <x:c r="J1" s="20"/>
      <x:c r="K1" s="20"/>
      <x:c r="L1" s="20"/>
      <x:c r="M1" s="20"/>
      <x:c r="N1" s="20"/>
      <x:c r="O1" s="20"/>
      <x:c r="P1" s="20"/>
      <x:c r="Q1" s="20"/>
      <x:c r="R1" s="20"/>
      <x:c r="S1" s="20"/>
      <x:c r="T1" s="20"/>
      <x:c r="U1" s="20"/>
      <x:c r="V1" s="20"/>
      <x:c r="W1" s="20"/>
      <x:c r="X1" s="20"/>
      <x:c r="Y1" s="20"/>
      <x:c r="Z1" s="20"/>
      <x:c r="AA1" s="20"/>
      <x:c r="AB1" s="20"/>
      <x:c r="AC1" s="20"/>
      <x:c r="AD1" s="20"/>
      <x:c r="AE1" s="20"/>
      <x:c r="AF1" s="20"/>
    </x:row>
    <x:row r="2">
      <x:c r="A2" s="20" t="str">
        <x:v>1</x:v>
      </x:c>
      <x:c r="B2" s="20" t="str">
        <x:v>Input_Punteggi: inserisci i punteggi F1-F27 solo per media, record giornata e migliori punteggi RS.</x:v>
      </x:c>
      <x:c r="C2" s="20"/>
      <x:c r="D2" s="20"/>
      <x:c r="E2" s="20"/>
      <x:c r="F2" s="20"/>
      <x:c r="G2" s="20"/>
      <x:c r="H2" s="20"/>
      <x:c r="I2" s="20"/>
      <x:c r="J2" s="20"/>
      <x:c r="K2" s="20"/>
      <x:c r="L2" s="20"/>
      <x:c r="M2" s="20"/>
      <x:c r="N2" s="20"/>
      <x:c r="O2" s="20"/>
      <x:c r="P2" s="20"/>
      <x:c r="Q2" s="20"/>
      <x:c r="R2" s="20"/>
      <x:c r="S2" s="20"/>
      <x:c r="T2" s="20"/>
      <x:c r="U2" s="20"/>
      <x:c r="V2" s="20"/>
      <x:c r="W2" s="20"/>
      <x:c r="X2" s="20"/>
      <x:c r="Y2" s="20"/>
      <x:c r="Z2" s="20"/>
      <x:c r="AA2" s="20"/>
      <x:c r="AB2" s="20"/>
      <x:c r="AC2" s="20"/>
      <x:c r="AD2" s="20"/>
      <x:c r="AE2" s="20"/>
      <x:c r="AF2" s="20"/>
    </x:row>
    <x:row r="3">
      <x:c r="A3" s="22" t="str">
        <x:v>2</x:v>
      </x:c>
      <x:c r="B3" s="23" t="str">
        <x:v>Regular: inserisci la posizione Regular provvisoria/finale; i punti Ranking Regular si calcolano da soli.</x:v>
      </x:c>
      <x:c r="C3" s="20"/>
      <x:c r="D3" s="20"/>
      <x:c r="E3" s="20"/>
      <x:c r="F3" s="20"/>
      <x:c r="G3" s="20"/>
      <x:c r="H3" s="20"/>
      <x:c r="I3" s="20"/>
      <x:c r="J3" s="20"/>
      <x:c r="K3" s="20"/>
      <x:c r="L3" s="20"/>
      <x:c r="M3" s="20"/>
      <x:c r="N3" s="20"/>
      <x:c r="O3" s="20"/>
      <x:c r="P3" s="20"/>
      <x:c r="Q3" s="20"/>
      <x:c r="R3" s="20"/>
      <x:c r="S3" s="20"/>
      <x:c r="T3" s="20"/>
      <x:c r="U3" s="20"/>
      <x:c r="V3" s="20"/>
      <x:c r="W3" s="20"/>
      <x:c r="X3" s="20"/>
      <x:c r="Y3" s="20"/>
      <x:c r="Z3" s="20"/>
      <x:c r="AA3" s="20"/>
      <x:c r="AB3" s="20"/>
      <x:c r="AC3" s="20"/>
      <x:c r="AD3" s="20"/>
      <x:c r="AE3" s="20"/>
      <x:c r="AF3" s="20"/>
    </x:row>
    <x:row r="4">
      <x:c r="A4" s="24" t="str">
        <x:v>3</x:v>
      </x:c>
      <x:c r="B4" s="25" t="str">
        <x:v>Battle_F27: inserisci manualmente la posizione Battle ufficiale/provvisoria presa da Fantacalcio.it.</x:v>
      </x:c>
      <x:c r="C4" s="20"/>
      <x:c r="D4" s="20"/>
      <x:c r="E4" s="20"/>
      <x:c r="F4" s="20"/>
      <x:c r="G4" s="20"/>
      <x:c r="H4" s="20"/>
      <x:c r="I4" s="20"/>
      <x:c r="J4" s="20"/>
      <x:c r="K4" s="20"/>
      <x:c r="L4" s="20"/>
      <x:c r="M4" s="20"/>
      <x:c r="N4" s="20"/>
      <x:c r="O4" s="20"/>
      <x:c r="P4" s="20"/>
      <x:c r="Q4" s="20"/>
      <x:c r="R4" s="20"/>
      <x:c r="S4" s="20"/>
      <x:c r="T4" s="20"/>
      <x:c r="U4" s="20"/>
      <x:c r="V4" s="20"/>
      <x:c r="W4" s="20"/>
      <x:c r="X4" s="20"/>
      <x:c r="Y4" s="20"/>
      <x:c r="Z4" s="20"/>
      <x:c r="AA4" s="20"/>
      <x:c r="AB4" s="20"/>
      <x:c r="AC4" s="20"/>
      <x:c r="AD4" s="20"/>
      <x:c r="AE4" s="20"/>
      <x:c r="AF4" s="20"/>
    </x:row>
    <x:row r="5">
      <x:c r="A5" s="24" t="str">
        <x:v>4</x:v>
      </x:c>
      <x:c r="B5" s="25" t="str">
        <x:v>Highlander: inserisci manualmente il piazzamento Highlander; i punti si calcolano da soli.</x:v>
      </x:c>
      <x:c r="C5" s="20"/>
      <x:c r="D5" s="20"/>
      <x:c r="E5" s="20"/>
      <x:c r="F5" s="20"/>
      <x:c r="G5" s="20"/>
      <x:c r="H5" s="20"/>
      <x:c r="I5" s="20"/>
      <x:c r="J5" s="20"/>
      <x:c r="K5" s="20"/>
      <x:c r="L5" s="20"/>
      <x:c r="M5" s="20"/>
      <x:c r="N5" s="20"/>
      <x:c r="O5" s="20"/>
      <x:c r="P5" s="20"/>
      <x:c r="Q5" s="20"/>
      <x:c r="R5" s="20"/>
      <x:c r="S5" s="20"/>
      <x:c r="T5" s="20"/>
      <x:c r="U5" s="20"/>
      <x:c r="V5" s="20"/>
      <x:c r="W5" s="20"/>
      <x:c r="X5" s="20"/>
      <x:c r="Y5" s="20"/>
      <x:c r="Z5" s="20"/>
      <x:c r="AA5" s="20"/>
      <x:c r="AB5" s="20"/>
      <x:c r="AC5" s="20"/>
      <x:c r="AD5" s="20"/>
      <x:c r="AE5" s="20"/>
      <x:c r="AF5" s="20"/>
    </x:row>
    <x:row r="6">
      <x:c r="A6" s="24" t="str">
        <x:v>5</x:v>
      </x:c>
      <x:c r="B6" s="25" t="str">
        <x:v>Ranking_Europeo: somma Regular, Battle, Highlander e bonus RS.</x:v>
      </x:c>
      <x:c r="C6" s="20"/>
      <x:c r="D6" s="20"/>
      <x:c r="E6" s="20"/>
      <x:c r="F6" s="20"/>
      <x:c r="G6" s="20"/>
      <x:c r="H6" s="20"/>
      <x:c r="I6" s="20"/>
      <x:c r="J6" s="20"/>
      <x:c r="K6" s="20"/>
      <x:c r="L6" s="20"/>
      <x:c r="M6" s="20"/>
      <x:c r="N6" s="20"/>
      <x:c r="O6" s="20"/>
      <x:c r="P6" s="20"/>
      <x:c r="Q6" s="20"/>
      <x:c r="R6" s="20"/>
      <x:c r="S6" s="20"/>
      <x:c r="T6" s="20"/>
      <x:c r="U6" s="20"/>
      <x:c r="V6" s="20"/>
      <x:c r="W6" s="20"/>
      <x:c r="X6" s="20"/>
      <x:c r="Y6" s="20"/>
      <x:c r="Z6" s="20"/>
      <x:c r="AA6" s="20"/>
      <x:c r="AB6" s="20"/>
      <x:c r="AC6" s="20"/>
      <x:c r="AD6" s="20"/>
      <x:c r="AE6" s="20"/>
      <x:c r="AF6" s="20"/>
    </x:row>
    <x:row r="7">
      <x:c r="A7" s="24" t="str">
        <x:v>6</x:v>
      </x:c>
      <x:c r="B7" s="25" t="str">
        <x:v>Pubblicazione: tabella pronta da copiare nel gruppo.</x:v>
      </x:c>
      <x:c r="C7" s="20"/>
      <x:c r="D7" s="20"/>
      <x:c r="E7" s="20"/>
      <x:c r="F7" s="20"/>
      <x:c r="G7" s="20"/>
      <x:c r="H7" s="20"/>
      <x:c r="I7" s="20"/>
      <x:c r="J7" s="20"/>
      <x:c r="K7" s="20"/>
      <x:c r="L7" s="20"/>
      <x:c r="M7" s="20"/>
      <x:c r="N7" s="20"/>
      <x:c r="O7" s="20"/>
      <x:c r="P7" s="20"/>
      <x:c r="Q7" s="20"/>
      <x:c r="R7" s="20"/>
      <x:c r="S7" s="20"/>
      <x:c r="T7" s="20"/>
      <x:c r="U7" s="20"/>
      <x:c r="V7" s="20"/>
      <x:c r="W7" s="20"/>
      <x:c r="X7" s="20"/>
      <x:c r="Y7" s="20"/>
      <x:c r="Z7" s="20"/>
      <x:c r="AA7" s="20"/>
      <x:c r="AB7" s="20"/>
      <x:c r="AC7" s="20"/>
      <x:c r="AD7" s="20"/>
      <x:c r="AE7" s="20"/>
      <x:c r="AF7" s="20"/>
    </x:row>
    <x:row r="8">
      <x:c r="A8" s="24" t="str">
        <x:v>Nota</x:v>
      </x:c>
      <x:c r="B8" s="25" t="str">
        <x:v>Prima della F27 il ranking è provvisorio; dopo F27, con Highlander chiusa e dati verificati, diventa definitivo.</x:v>
      </x:c>
      <x:c r="C8" s="20"/>
      <x:c r="D8" s="20"/>
      <x:c r="E8" s="20"/>
      <x:c r="F8" s="20"/>
      <x:c r="G8" s="20"/>
      <x:c r="H8" s="20"/>
      <x:c r="I8" s="20"/>
      <x:c r="J8" s="20"/>
      <x:c r="K8" s="20"/>
      <x:c r="L8" s="20"/>
      <x:c r="M8" s="20"/>
      <x:c r="N8" s="20"/>
      <x:c r="O8" s="20"/>
      <x:c r="P8" s="20"/>
      <x:c r="Q8" s="20"/>
      <x:c r="R8" s="20"/>
      <x:c r="S8" s="20"/>
      <x:c r="T8" s="20"/>
      <x:c r="U8" s="20"/>
      <x:c r="V8" s="20"/>
      <x:c r="W8" s="20"/>
      <x:c r="X8" s="20"/>
      <x:c r="Y8" s="20"/>
      <x:c r="Z8" s="20"/>
      <x:c r="AA8" s="20"/>
      <x:c r="AB8" s="20"/>
      <x:c r="AC8" s="20"/>
      <x:c r="AD8" s="20"/>
      <x:c r="AE8" s="20"/>
      <x:c r="AF8" s="20"/>
    </x:row>
    <x:row r="9">
      <x:c r="A9" s="26" t="str">
        <x:v>Battle</x:v>
      </x:c>
      <x:c r="B9" s="27" t="str">
        <x:v>La posizione Battle non viene calcolata dai punteggi giornata: va copiata dalla classifica Battle ufficiale/provvisoria della piattaforma.</x:v>
      </x:c>
      <x:c r="C9" s="20"/>
      <x:c r="D9" s="20"/>
      <x:c r="E9" s="20"/>
      <x:c r="F9" s="20"/>
      <x:c r="G9" s="20"/>
      <x:c r="H9" s="20"/>
      <x:c r="I9" s="20"/>
      <x:c r="J9" s="20"/>
      <x:c r="K9" s="20"/>
      <x:c r="L9" s="20"/>
      <x:c r="M9" s="20"/>
      <x:c r="N9" s="20"/>
      <x:c r="O9" s="20"/>
      <x:c r="P9" s="20"/>
      <x:c r="Q9" s="20"/>
      <x:c r="R9" s="20"/>
      <x:c r="S9" s="20"/>
      <x:c r="T9" s="20"/>
      <x:c r="U9" s="20"/>
      <x:c r="V9" s="20"/>
      <x:c r="W9" s="20"/>
      <x:c r="X9" s="20"/>
      <x:c r="Y9" s="20"/>
      <x:c r="Z9" s="20"/>
      <x:c r="AA9" s="20"/>
      <x:c r="AB9" s="20"/>
      <x:c r="AC9" s="20"/>
      <x:c r="AD9" s="20"/>
      <x:c r="AE9" s="20"/>
      <x:c r="AF9" s="20"/>
    </x:row>
    <x:row r="10">
      <x:c r="A10" s="20" t="str">
        <x:v>Bonus RS</x:v>
      </x:c>
      <x:c r="B10" s="20" t="str">
        <x:v>I punteggi giornata restano utili per calcolare media Regular, record giornata Regular e maggior numero di migliori punteggi.</x:v>
      </x:c>
      <x:c r="C10" s="20"/>
      <x:c r="D10" s="20"/>
      <x:c r="E10" s="20"/>
      <x:c r="F10" s="20"/>
      <x:c r="G10" s="20"/>
      <x:c r="H10" s="20"/>
      <x:c r="I10" s="20"/>
      <x:c r="J10" s="20"/>
      <x:c r="K10" s="20"/>
      <x:c r="L10" s="20"/>
      <x:c r="M10" s="20"/>
      <x:c r="N10" s="20"/>
      <x:c r="O10" s="20"/>
      <x:c r="P10" s="20"/>
      <x:c r="Q10" s="20"/>
      <x:c r="R10" s="20"/>
      <x:c r="S10" s="20"/>
      <x:c r="T10" s="20"/>
      <x:c r="U10" s="20"/>
      <x:c r="V10" s="20"/>
      <x:c r="W10" s="20"/>
      <x:c r="X10" s="20"/>
      <x:c r="Y10" s="20"/>
      <x:c r="Z10" s="20"/>
      <x:c r="AA10" s="20"/>
      <x:c r="AB10" s="20"/>
      <x:c r="AC10" s="20"/>
      <x:c r="AD10" s="20"/>
      <x:c r="AE10" s="20"/>
      <x:c r="AF10" s="20"/>
    </x:row>
    <x:row r="11">
      <x:c r="A11" s="20"/>
      <x:c r="B11" s="20"/>
      <x:c r="C11" s="20"/>
      <x:c r="D11" s="20"/>
      <x:c r="E11" s="20"/>
      <x:c r="F11" s="20"/>
      <x:c r="G11" s="20"/>
      <x:c r="H11" s="20"/>
      <x:c r="I11" s="20"/>
      <x:c r="J11" s="20"/>
      <x:c r="K11" s="20"/>
      <x:c r="L11" s="20"/>
      <x:c r="M11" s="20"/>
      <x:c r="N11" s="20"/>
      <x:c r="O11" s="20"/>
      <x:c r="P11" s="20"/>
      <x:c r="Q11" s="20"/>
      <x:c r="R11" s="20"/>
      <x:c r="S11" s="20"/>
      <x:c r="T11" s="20"/>
      <x:c r="U11" s="20"/>
      <x:c r="V11" s="20"/>
      <x:c r="W11" s="20"/>
      <x:c r="X11" s="20"/>
      <x:c r="Y11" s="20"/>
      <x:c r="Z11" s="20"/>
      <x:c r="AA11" s="20"/>
      <x:c r="AB11" s="20"/>
      <x:c r="AC11" s="20"/>
      <x:c r="AD11" s="20"/>
      <x:c r="AE11" s="20"/>
      <x:c r="AF11" s="20"/>
    </x:row>
    <x:row r="12">
      <x:c r="A12" s="20"/>
      <x:c r="B12" s="20"/>
      <x:c r="C12" s="20"/>
      <x:c r="D12" s="20"/>
      <x:c r="E12" s="20"/>
      <x:c r="F12" s="20"/>
      <x:c r="G12" s="20"/>
      <x:c r="H12" s="20"/>
      <x:c r="I12" s="20"/>
      <x:c r="J12" s="20"/>
      <x:c r="K12" s="20"/>
      <x:c r="L12" s="20"/>
      <x:c r="M12" s="20"/>
      <x:c r="N12" s="20"/>
      <x:c r="O12" s="20"/>
      <x:c r="P12" s="20"/>
      <x:c r="Q12" s="20"/>
      <x:c r="R12" s="20"/>
      <x:c r="S12" s="20"/>
      <x:c r="T12" s="20"/>
      <x:c r="U12" s="20"/>
      <x:c r="V12" s="20"/>
      <x:c r="W12" s="20"/>
      <x:c r="X12" s="20"/>
      <x:c r="Y12" s="20"/>
      <x:c r="Z12" s="20"/>
      <x:c r="AA12" s="20"/>
      <x:c r="AB12" s="20"/>
      <x:c r="AC12" s="20"/>
      <x:c r="AD12" s="20"/>
      <x:c r="AE12" s="20"/>
      <x:c r="AF12" s="20"/>
    </x:row>
    <x:row r="13">
      <x:c r="A13" s="20"/>
      <x:c r="B13" s="20"/>
      <x:c r="C13" s="20"/>
      <x:c r="D13" s="20"/>
      <x:c r="E13" s="20"/>
      <x:c r="F13" s="20"/>
      <x:c r="G13" s="20"/>
      <x:c r="H13" s="20"/>
      <x:c r="I13" s="20"/>
      <x:c r="J13" s="20"/>
      <x:c r="K13" s="20"/>
      <x:c r="L13" s="20"/>
      <x:c r="M13" s="20"/>
      <x:c r="N13" s="20"/>
      <x:c r="O13" s="20"/>
      <x:c r="P13" s="20"/>
      <x:c r="Q13" s="20"/>
      <x:c r="R13" s="20"/>
      <x:c r="S13" s="20"/>
      <x:c r="T13" s="20"/>
      <x:c r="U13" s="20"/>
      <x:c r="V13" s="20"/>
      <x:c r="W13" s="20"/>
      <x:c r="X13" s="20"/>
      <x:c r="Y13" s="20"/>
      <x:c r="Z13" s="20"/>
      <x:c r="AA13" s="20"/>
      <x:c r="AB13" s="20"/>
      <x:c r="AC13" s="20"/>
      <x:c r="AD13" s="20"/>
      <x:c r="AE13" s="20"/>
      <x:c r="AF13" s="20"/>
    </x:row>
    <x:row r="14">
      <x:c r="A14" s="20"/>
      <x:c r="B14" s="20"/>
      <x:c r="C14" s="20"/>
      <x:c r="D14" s="20"/>
      <x:c r="E14" s="20"/>
      <x:c r="F14" s="20"/>
      <x:c r="G14" s="20"/>
      <x:c r="H14" s="20"/>
      <x:c r="I14" s="20"/>
      <x:c r="J14" s="20"/>
      <x:c r="K14" s="20"/>
      <x:c r="L14" s="20"/>
      <x:c r="M14" s="20"/>
      <x:c r="N14" s="20"/>
      <x:c r="O14" s="20"/>
      <x:c r="P14" s="20"/>
      <x:c r="Q14" s="20"/>
      <x:c r="R14" s="20"/>
      <x:c r="S14" s="20"/>
      <x:c r="T14" s="20"/>
      <x:c r="U14" s="20"/>
      <x:c r="V14" s="20"/>
      <x:c r="W14" s="20"/>
      <x:c r="X14" s="20"/>
      <x:c r="Y14" s="20"/>
      <x:c r="Z14" s="20"/>
      <x:c r="AA14" s="20"/>
      <x:c r="AB14" s="20"/>
      <x:c r="AC14" s="20"/>
      <x:c r="AD14" s="20"/>
      <x:c r="AE14" s="20"/>
      <x:c r="AF14" s="20"/>
    </x:row>
    <x:row r="15">
      <x:c r="A15" s="20"/>
      <x:c r="B15" s="20"/>
      <x:c r="C15" s="20"/>
      <x:c r="D15" s="20"/>
      <x:c r="E15" s="20"/>
      <x:c r="F15" s="20"/>
      <x:c r="G15" s="20"/>
      <x:c r="H15" s="20"/>
      <x:c r="I15" s="20"/>
      <x:c r="J15" s="20"/>
      <x:c r="K15" s="20"/>
      <x:c r="L15" s="20"/>
      <x:c r="M15" s="20"/>
      <x:c r="N15" s="20"/>
      <x:c r="O15" s="20"/>
      <x:c r="P15" s="20"/>
      <x:c r="Q15" s="20"/>
      <x:c r="R15" s="20"/>
      <x:c r="S15" s="20"/>
      <x:c r="T15" s="20"/>
      <x:c r="U15" s="20"/>
      <x:c r="V15" s="20"/>
      <x:c r="W15" s="20"/>
      <x:c r="X15" s="20"/>
      <x:c r="Y15" s="20"/>
      <x:c r="Z15" s="20"/>
      <x:c r="AA15" s="20"/>
      <x:c r="AB15" s="20"/>
      <x:c r="AC15" s="20"/>
      <x:c r="AD15" s="20"/>
      <x:c r="AE15" s="20"/>
      <x:c r="AF15" s="20"/>
    </x:row>
    <x:row r="16">
      <x:c r="A16" s="20"/>
      <x:c r="B16" s="20"/>
      <x:c r="C16" s="20"/>
      <x:c r="D16" s="20"/>
      <x:c r="E16" s="20"/>
      <x:c r="F16" s="20"/>
      <x:c r="G16" s="20"/>
      <x:c r="H16" s="20"/>
      <x:c r="I16" s="20"/>
      <x:c r="J16" s="20"/>
      <x:c r="K16" s="20"/>
      <x:c r="L16" s="20"/>
      <x:c r="M16" s="20"/>
      <x:c r="N16" s="20"/>
      <x:c r="O16" s="20"/>
      <x:c r="P16" s="20"/>
      <x:c r="Q16" s="20"/>
      <x:c r="R16" s="20"/>
      <x:c r="S16" s="20"/>
      <x:c r="T16" s="20"/>
      <x:c r="U16" s="20"/>
      <x:c r="V16" s="20"/>
      <x:c r="W16" s="20"/>
      <x:c r="X16" s="20"/>
      <x:c r="Y16" s="20"/>
      <x:c r="Z16" s="20"/>
      <x:c r="AA16" s="20"/>
      <x:c r="AB16" s="20"/>
      <x:c r="AC16" s="20"/>
      <x:c r="AD16" s="20"/>
      <x:c r="AE16" s="20"/>
      <x:c r="AF16" s="20"/>
    </x:row>
    <x:row r="17">
      <x:c r="A17" s="20"/>
      <x:c r="B17" s="20"/>
      <x:c r="C17" s="20"/>
      <x:c r="D17" s="20"/>
      <x:c r="E17" s="20"/>
      <x:c r="F17" s="20"/>
      <x:c r="G17" s="20"/>
      <x:c r="H17" s="20"/>
      <x:c r="I17" s="20"/>
      <x:c r="J17" s="20"/>
      <x:c r="K17" s="20"/>
      <x:c r="L17" s="20"/>
      <x:c r="M17" s="20"/>
      <x:c r="N17" s="20"/>
      <x:c r="O17" s="20"/>
      <x:c r="P17" s="20"/>
      <x:c r="Q17" s="20"/>
      <x:c r="R17" s="20"/>
      <x:c r="S17" s="20"/>
      <x:c r="T17" s="20"/>
      <x:c r="U17" s="20"/>
      <x:c r="V17" s="20"/>
      <x:c r="W17" s="20"/>
      <x:c r="X17" s="20"/>
      <x:c r="Y17" s="20"/>
      <x:c r="Z17" s="20"/>
      <x:c r="AA17" s="20"/>
      <x:c r="AB17" s="20"/>
      <x:c r="AC17" s="20"/>
      <x:c r="AD17" s="20"/>
      <x:c r="AE17" s="20"/>
      <x:c r="AF17" s="20"/>
    </x:row>
    <x:row r="18">
      <x:c r="A18" s="20"/>
      <x:c r="B18" s="20"/>
      <x:c r="C18" s="20"/>
      <x:c r="D18" s="20"/>
      <x:c r="E18" s="20"/>
      <x:c r="F18" s="20"/>
      <x:c r="G18" s="20"/>
      <x:c r="H18" s="20"/>
      <x:c r="I18" s="20"/>
      <x:c r="J18" s="20"/>
      <x:c r="K18" s="20"/>
      <x:c r="L18" s="20"/>
      <x:c r="M18" s="20"/>
      <x:c r="N18" s="20"/>
      <x:c r="O18" s="20"/>
      <x:c r="P18" s="20"/>
      <x:c r="Q18" s="20"/>
      <x:c r="R18" s="20"/>
      <x:c r="S18" s="20"/>
      <x:c r="T18" s="20"/>
      <x:c r="U18" s="20"/>
      <x:c r="V18" s="20"/>
      <x:c r="W18" s="20"/>
      <x:c r="X18" s="20"/>
      <x:c r="Y18" s="20"/>
      <x:c r="Z18" s="20"/>
      <x:c r="AA18" s="20"/>
      <x:c r="AB18" s="20"/>
      <x:c r="AC18" s="20"/>
      <x:c r="AD18" s="20"/>
      <x:c r="AE18" s="20"/>
      <x:c r="AF18" s="20"/>
    </x:row>
    <x:row r="19">
      <x:c r="A19" s="20"/>
      <x:c r="B19" s="20"/>
      <x:c r="C19" s="20"/>
      <x:c r="D19" s="20"/>
      <x:c r="E19" s="20"/>
      <x:c r="F19" s="20"/>
      <x:c r="G19" s="20"/>
      <x:c r="H19" s="20"/>
      <x:c r="I19" s="20"/>
      <x:c r="J19" s="20"/>
      <x:c r="K19" s="20"/>
      <x:c r="L19" s="20"/>
      <x:c r="M19" s="20"/>
      <x:c r="N19" s="20"/>
      <x:c r="O19" s="20"/>
      <x:c r="P19" s="20"/>
      <x:c r="Q19" s="20"/>
      <x:c r="R19" s="20"/>
      <x:c r="S19" s="20"/>
      <x:c r="T19" s="20"/>
      <x:c r="U19" s="20"/>
      <x:c r="V19" s="20"/>
      <x:c r="W19" s="20"/>
      <x:c r="X19" s="20"/>
      <x:c r="Y19" s="20"/>
      <x:c r="Z19" s="20"/>
      <x:c r="AA19" s="20"/>
      <x:c r="AB19" s="20"/>
      <x:c r="AC19" s="20"/>
      <x:c r="AD19" s="20"/>
      <x:c r="AE19" s="20"/>
      <x:c r="AF19" s="20"/>
    </x:row>
    <x:row r="20">
      <x:c r="A20" s="20"/>
      <x:c r="B20" s="20"/>
      <x:c r="C20" s="20"/>
      <x:c r="D20" s="20"/>
      <x:c r="E20" s="20"/>
      <x:c r="F20" s="20"/>
      <x:c r="G20" s="20"/>
      <x:c r="H20" s="20"/>
      <x:c r="I20" s="20"/>
      <x:c r="J20" s="20"/>
      <x:c r="K20" s="20"/>
      <x:c r="L20" s="20"/>
      <x:c r="M20" s="20"/>
      <x:c r="N20" s="20"/>
      <x:c r="O20" s="20"/>
      <x:c r="P20" s="20"/>
      <x:c r="Q20" s="20"/>
      <x:c r="R20" s="20"/>
      <x:c r="S20" s="20"/>
      <x:c r="T20" s="20"/>
      <x:c r="U20" s="20"/>
      <x:c r="V20" s="20"/>
      <x:c r="W20" s="20"/>
      <x:c r="X20" s="20"/>
      <x:c r="Y20" s="20"/>
      <x:c r="Z20" s="20"/>
      <x:c r="AA20" s="20"/>
      <x:c r="AB20" s="20"/>
      <x:c r="AC20" s="20"/>
      <x:c r="AD20" s="20"/>
      <x:c r="AE20" s="20"/>
      <x:c r="AF20" s="20"/>
    </x:row>
    <x:row r="21">
      <x:c r="A21" s="20"/>
      <x:c r="B21" s="20"/>
      <x:c r="C21" s="20"/>
      <x:c r="D21" s="20"/>
      <x:c r="E21" s="20"/>
      <x:c r="F21" s="20"/>
      <x:c r="G21" s="20"/>
      <x:c r="H21" s="20"/>
      <x:c r="I21" s="20"/>
      <x:c r="J21" s="20"/>
      <x:c r="K21" s="20"/>
      <x:c r="L21" s="20"/>
      <x:c r="M21" s="20"/>
      <x:c r="N21" s="20"/>
      <x:c r="O21" s="20"/>
      <x:c r="P21" s="20"/>
      <x:c r="Q21" s="20"/>
      <x:c r="R21" s="20"/>
      <x:c r="S21" s="20"/>
      <x:c r="T21" s="20"/>
      <x:c r="U21" s="20"/>
      <x:c r="V21" s="20"/>
      <x:c r="W21" s="20"/>
      <x:c r="X21" s="20"/>
      <x:c r="Y21" s="20"/>
      <x:c r="Z21" s="20"/>
      <x:c r="AA21" s="20"/>
      <x:c r="AB21" s="20"/>
      <x:c r="AC21" s="20"/>
      <x:c r="AD21" s="20"/>
      <x:c r="AE21" s="20"/>
      <x:c r="AF21" s="20"/>
    </x:row>
    <x:row r="22">
      <x:c r="A22" s="20"/>
      <x:c r="B22" s="20"/>
      <x:c r="C22" s="20"/>
      <x:c r="D22" s="20"/>
      <x:c r="E22" s="20"/>
      <x:c r="F22" s="20"/>
      <x:c r="G22" s="20"/>
      <x:c r="H22" s="20"/>
      <x:c r="I22" s="20"/>
      <x:c r="J22" s="20"/>
      <x:c r="K22" s="20"/>
      <x:c r="L22" s="20"/>
      <x:c r="M22" s="20"/>
      <x:c r="N22" s="20"/>
      <x:c r="O22" s="20"/>
      <x:c r="P22" s="20"/>
      <x:c r="Q22" s="20"/>
      <x:c r="R22" s="20"/>
      <x:c r="S22" s="20"/>
      <x:c r="T22" s="20"/>
      <x:c r="U22" s="20"/>
      <x:c r="V22" s="20"/>
      <x:c r="W22" s="20"/>
      <x:c r="X22" s="20"/>
      <x:c r="Y22" s="20"/>
      <x:c r="Z22" s="20"/>
      <x:c r="AA22" s="20"/>
      <x:c r="AB22" s="20"/>
      <x:c r="AC22" s="20"/>
      <x:c r="AD22" s="20"/>
      <x:c r="AE22" s="20"/>
      <x:c r="AF22" s="20"/>
    </x:row>
    <x:row r="23">
      <x:c r="A23" s="20"/>
      <x:c r="B23" s="20"/>
      <x:c r="C23" s="20"/>
      <x:c r="D23" s="20"/>
      <x:c r="E23" s="20"/>
      <x:c r="F23" s="20"/>
      <x:c r="G23" s="20"/>
      <x:c r="H23" s="20"/>
      <x:c r="I23" s="20"/>
      <x:c r="J23" s="20"/>
      <x:c r="K23" s="20"/>
      <x:c r="L23" s="20"/>
      <x:c r="M23" s="20"/>
      <x:c r="N23" s="20"/>
      <x:c r="O23" s="20"/>
      <x:c r="P23" s="20"/>
      <x:c r="Q23" s="20"/>
      <x:c r="R23" s="20"/>
      <x:c r="S23" s="20"/>
      <x:c r="T23" s="20"/>
      <x:c r="U23" s="20"/>
      <x:c r="V23" s="20"/>
      <x:c r="W23" s="20"/>
      <x:c r="X23" s="20"/>
      <x:c r="Y23" s="20"/>
      <x:c r="Z23" s="20"/>
      <x:c r="AA23" s="20"/>
      <x:c r="AB23" s="20"/>
      <x:c r="AC23" s="20"/>
      <x:c r="AD23" s="20"/>
      <x:c r="AE23" s="20"/>
      <x:c r="AF23" s="20"/>
    </x:row>
    <x:row r="24">
      <x:c r="A24" s="20"/>
      <x:c r="B24" s="20"/>
      <x:c r="C24" s="20"/>
      <x:c r="D24" s="20"/>
      <x:c r="E24" s="20"/>
      <x:c r="F24" s="20"/>
      <x:c r="G24" s="20"/>
      <x:c r="H24" s="20"/>
      <x:c r="I24" s="20"/>
      <x:c r="J24" s="20"/>
      <x:c r="K24" s="20"/>
      <x:c r="L24" s="20"/>
      <x:c r="M24" s="20"/>
      <x:c r="N24" s="20"/>
      <x:c r="O24" s="20"/>
      <x:c r="P24" s="20"/>
      <x:c r="Q24" s="20"/>
      <x:c r="R24" s="20"/>
      <x:c r="S24" s="20"/>
      <x:c r="T24" s="20"/>
      <x:c r="U24" s="20"/>
      <x:c r="V24" s="20"/>
      <x:c r="W24" s="20"/>
      <x:c r="X24" s="20"/>
      <x:c r="Y24" s="20"/>
      <x:c r="Z24" s="20"/>
      <x:c r="AA24" s="20"/>
      <x:c r="AB24" s="20"/>
      <x:c r="AC24" s="20"/>
      <x:c r="AD24" s="20"/>
      <x:c r="AE24" s="20"/>
      <x:c r="AF24" s="20"/>
    </x:row>
    <x:row r="25">
      <x:c r="A25" s="20"/>
      <x:c r="B25" s="20"/>
      <x:c r="C25" s="20"/>
      <x:c r="D25" s="20"/>
      <x:c r="E25" s="20"/>
      <x:c r="F25" s="20"/>
      <x:c r="G25" s="20"/>
      <x:c r="H25" s="20"/>
      <x:c r="I25" s="20"/>
      <x:c r="J25" s="20"/>
      <x:c r="K25" s="20"/>
      <x:c r="L25" s="20"/>
      <x:c r="M25" s="20"/>
      <x:c r="N25" s="20"/>
      <x:c r="O25" s="20"/>
      <x:c r="P25" s="20"/>
      <x:c r="Q25" s="20"/>
      <x:c r="R25" s="20"/>
      <x:c r="S25" s="20"/>
      <x:c r="T25" s="20"/>
      <x:c r="U25" s="20"/>
      <x:c r="V25" s="20"/>
      <x:c r="W25" s="20"/>
      <x:c r="X25" s="20"/>
      <x:c r="Y25" s="20"/>
      <x:c r="Z25" s="20"/>
      <x:c r="AA25" s="20"/>
      <x:c r="AB25" s="20"/>
      <x:c r="AC25" s="20"/>
      <x:c r="AD25" s="20"/>
      <x:c r="AE25" s="20"/>
      <x:c r="AF25" s="20"/>
    </x:row>
  </x:sheetData>
  <x:mergeCells>
    <x:mergeCell ref="A1:G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6" hidden="0" customWidth="1"/>
    <x:col min="2" max="2" width="8" hidden="0" customWidth="1"/>
    <x:col min="3" max="3" width="8" hidden="0" customWidth="1"/>
    <x:col min="4" max="4" width="8" hidden="0" customWidth="1"/>
    <x:col min="5" max="5" width="8" hidden="0" customWidth="1"/>
    <x:col min="6" max="6" width="8" hidden="0" customWidth="1"/>
    <x:col min="7" max="7" width="8" hidden="0" customWidth="1"/>
    <x:col min="8" max="8" width="8" hidden="0" customWidth="1"/>
    <x:col min="9" max="9" width="8" hidden="0" customWidth="1"/>
    <x:col min="10" max="10" width="8" hidden="0" customWidth="1"/>
    <x:col min="11" max="11" width="8" hidden="0" customWidth="1"/>
    <x:col min="12" max="12" width="8" hidden="0" customWidth="1"/>
    <x:col min="13" max="13" width="8" hidden="0" customWidth="1"/>
    <x:col min="14" max="14" width="8" hidden="0" customWidth="1"/>
    <x:col min="15" max="15" width="8" hidden="0" customWidth="1"/>
    <x:col min="16" max="16" width="8" hidden="0" customWidth="1"/>
    <x:col min="17" max="17" width="8" hidden="0" customWidth="1"/>
    <x:col min="18" max="18" width="8" hidden="0" customWidth="1"/>
    <x:col min="19" max="19" width="8" hidden="0" customWidth="1"/>
    <x:col min="20" max="20" width="8" hidden="0" customWidth="1"/>
    <x:col min="21" max="21" width="8" hidden="0" customWidth="1"/>
    <x:col min="22" max="22" width="8" hidden="0" customWidth="1"/>
    <x:col min="23" max="23" width="8" hidden="0" customWidth="1"/>
    <x:col min="24" max="24" width="8" hidden="0" customWidth="1"/>
    <x:col min="25" max="25" width="8" hidden="0" customWidth="1"/>
    <x:col min="26" max="26" width="8" hidden="0" customWidth="1"/>
    <x:col min="27" max="27" width="8" hidden="0" customWidth="1"/>
    <x:col min="28" max="28" width="8" hidden="0" customWidth="1"/>
    <x:col min="29" max="29" width="15" hidden="0" customWidth="1"/>
    <x:col min="30" max="30" width="15" hidden="0" customWidth="1"/>
    <x:col min="31" max="31" width="15" hidden="0" customWidth="1"/>
    <x:col min="32" max="32" width="15" hidden="0" customWidth="1"/>
  </x:cols>
  <x:sheetData>
    <x:row r="1">
      <x:c r="A1" s="104" t="str">
        <x:v>Input punteggi giornata F1-F27</x:v>
      </x:c>
      <x:c r="B1" s="20"/>
      <x:c r="C1" s="20"/>
      <x:c r="D1" s="20"/>
      <x:c r="E1" s="20"/>
      <x:c r="F1" s="20"/>
      <x:c r="G1" s="20"/>
      <x:c r="H1" s="20"/>
      <x:c r="I1" s="20"/>
      <x:c r="J1" s="20"/>
      <x:c r="K1" s="20"/>
      <x:c r="L1" s="20"/>
      <x:c r="M1" s="20"/>
      <x:c r="N1" s="20"/>
      <x:c r="O1" s="20"/>
      <x:c r="P1" s="20"/>
      <x:c r="Q1" s="20"/>
      <x:c r="R1" s="20"/>
      <x:c r="S1" s="20"/>
      <x:c r="T1" s="20"/>
      <x:c r="U1" s="20"/>
      <x:c r="V1" s="20"/>
      <x:c r="W1" s="20"/>
      <x:c r="X1" s="20"/>
      <x:c r="Y1" s="20"/>
      <x:c r="Z1" s="20"/>
      <x:c r="AA1" s="20"/>
      <x:c r="AB1" s="20"/>
      <x:c r="AC1" s="20"/>
      <x:c r="AD1" s="20"/>
      <x:c r="AE1" s="20"/>
      <x:c r="AF1" s="20"/>
    </x:row>
    <x:row r="2">
      <x:c r="A2" s="20"/>
      <x:c r="B2" s="20"/>
      <x:c r="C2" s="20"/>
      <x:c r="D2" s="20"/>
      <x:c r="E2" s="20"/>
      <x:c r="F2" s="20"/>
      <x:c r="G2" s="20"/>
      <x:c r="H2" s="20"/>
      <x:c r="I2" s="20"/>
      <x:c r="J2" s="20"/>
      <x:c r="K2" s="20"/>
      <x:c r="L2" s="20"/>
      <x:c r="M2" s="20"/>
      <x:c r="N2" s="20"/>
      <x:c r="O2" s="20"/>
      <x:c r="P2" s="20"/>
      <x:c r="Q2" s="20"/>
      <x:c r="R2" s="20"/>
      <x:c r="S2" s="20"/>
      <x:c r="T2" s="20"/>
      <x:c r="U2" s="20"/>
      <x:c r="V2" s="20"/>
      <x:c r="W2" s="20"/>
      <x:c r="X2" s="20"/>
      <x:c r="Y2" s="20"/>
      <x:c r="Z2" s="20"/>
      <x:c r="AA2" s="20"/>
      <x:c r="AB2" s="20"/>
      <x:c r="AC2" s="20"/>
      <x:c r="AD2" s="20"/>
      <x:c r="AE2" s="20"/>
      <x:c r="AF2" s="20"/>
    </x:row>
    <x:row r="3">
      <x:c r="A3" s="42" t="str">
        <x:v>Squadra</x:v>
      </x:c>
      <x:c r="B3" s="42" t="str">
        <x:v>F1</x:v>
      </x:c>
      <x:c r="C3" s="42" t="str">
        <x:v>F2</x:v>
      </x:c>
      <x:c r="D3" s="42" t="str">
        <x:v>F3</x:v>
      </x:c>
      <x:c r="E3" s="42" t="str">
        <x:v>F4</x:v>
      </x:c>
      <x:c r="F3" s="42" t="str">
        <x:v>F5</x:v>
      </x:c>
      <x:c r="G3" s="42" t="str">
        <x:v>F6</x:v>
      </x:c>
      <x:c r="H3" s="42" t="str">
        <x:v>F7</x:v>
      </x:c>
      <x:c r="I3" s="42" t="str">
        <x:v>F8</x:v>
      </x:c>
      <x:c r="J3" s="42" t="str">
        <x:v>F9</x:v>
      </x:c>
      <x:c r="K3" s="42" t="str">
        <x:v>F10</x:v>
      </x:c>
      <x:c r="L3" s="42" t="str">
        <x:v>F11</x:v>
      </x:c>
      <x:c r="M3" s="42" t="str">
        <x:v>F12</x:v>
      </x:c>
      <x:c r="N3" s="42" t="str">
        <x:v>F13</x:v>
      </x:c>
      <x:c r="O3" s="42" t="str">
        <x:v>F14</x:v>
      </x:c>
      <x:c r="P3" s="42" t="str">
        <x:v>F15</x:v>
      </x:c>
      <x:c r="Q3" s="42" t="str">
        <x:v>F16</x:v>
      </x:c>
      <x:c r="R3" s="42" t="str">
        <x:v>F17</x:v>
      </x:c>
      <x:c r="S3" s="42" t="str">
        <x:v>F18</x:v>
      </x:c>
      <x:c r="T3" s="42" t="str">
        <x:v>F19</x:v>
      </x:c>
      <x:c r="U3" s="42" t="str">
        <x:v>F20</x:v>
      </x:c>
      <x:c r="V3" s="42" t="str">
        <x:v>F21</x:v>
      </x:c>
      <x:c r="W3" s="42" t="str">
        <x:v>F22</x:v>
      </x:c>
      <x:c r="X3" s="42" t="str">
        <x:v>F23</x:v>
      </x:c>
      <x:c r="Y3" s="42" t="str">
        <x:v>F24</x:v>
      </x:c>
      <x:c r="Z3" s="42" t="str">
        <x:v>F25</x:v>
      </x:c>
      <x:c r="AA3" s="42" t="str">
        <x:v>F26</x:v>
      </x:c>
      <x:c r="AB3" s="42" t="str">
        <x:v>F27</x:v>
      </x:c>
      <x:c r="AC3" s="42" t="str">
        <x:v>Totale F1-F27</x:v>
      </x:c>
      <x:c r="AD3" s="42" t="str">
        <x:v>Media</x:v>
      </x:c>
      <x:c r="AE3" s="42" t="str">
        <x:v>Record</x:v>
      </x:c>
      <x:c r="AF3" s="42" t="str">
        <x:v>Migliori giornate</x:v>
      </x:c>
    </x:row>
    <x:row r="4">
      <x:c r="A4" s="106" t="str">
        <x:v>SabaSilvio</x:v>
      </x:c>
      <x:c r="B4" s="107"/>
      <x:c r="C4" s="107"/>
      <x:c r="D4" s="107"/>
      <x:c r="E4" s="107"/>
      <x:c r="F4" s="107"/>
      <x:c r="G4" s="107"/>
      <x:c r="H4" s="107"/>
      <x:c r="I4" s="107"/>
      <x:c r="J4" s="107"/>
      <x:c r="K4" s="107"/>
      <x:c r="L4" s="107"/>
      <x:c r="M4" s="107"/>
      <x:c r="N4" s="107"/>
      <x:c r="O4" s="107"/>
      <x:c r="P4" s="107"/>
      <x:c r="Q4" s="107"/>
      <x:c r="R4" s="107"/>
      <x:c r="S4" s="107"/>
      <x:c r="T4" s="107"/>
      <x:c r="U4" s="107"/>
      <x:c r="V4" s="107"/>
      <x:c r="W4" s="107"/>
      <x:c r="X4" s="107"/>
      <x:c r="Y4" s="107"/>
      <x:c r="Z4" s="107"/>
      <x:c r="AA4" s="107"/>
      <x:c r="AB4" s="107"/>
      <x:c r="AC4" s="107" t="n">
        <x:f>SUM(B4:AB4)</x:f>
        <x:v>0</x:v>
      </x:c>
      <x:c r="AD4" s="107" t="str">
        <x:f>IF(COUNT(B4:AB4)=0,"",AVERAGE(B4:AB4))</x:f>
      </x:c>
      <x:c r="AE4" s="107" t="str">
        <x:f>IF(COUNT(B4:AB4)=0,"",MAX(B4:AB4))</x:f>
      </x:c>
      <x:c r="AF4" s="107" t="n">
        <x:f>SUMPRODUCT((B4:AB4=$B$19:$AB$19)*(B4:AB4&lt;&gt;""))</x:f>
        <x:v>0</x:v>
      </x:c>
    </x:row>
    <x:row r="5">
      <x:c r="A5" s="106" t="str">
        <x:v>ITALO</x:v>
      </x:c>
      <x:c r="B5" s="107"/>
      <x:c r="C5" s="107"/>
      <x:c r="D5" s="107"/>
      <x:c r="E5" s="107"/>
      <x:c r="F5" s="107"/>
      <x:c r="G5" s="107"/>
      <x:c r="H5" s="107"/>
      <x:c r="I5" s="107"/>
      <x:c r="J5" s="107"/>
      <x:c r="K5" s="107"/>
      <x:c r="L5" s="107"/>
      <x:c r="M5" s="107"/>
      <x:c r="N5" s="107"/>
      <x:c r="O5" s="107"/>
      <x:c r="P5" s="107"/>
      <x:c r="Q5" s="107"/>
      <x:c r="R5" s="107"/>
      <x:c r="S5" s="107"/>
      <x:c r="T5" s="107"/>
      <x:c r="U5" s="107"/>
      <x:c r="V5" s="107"/>
      <x:c r="W5" s="107"/>
      <x:c r="X5" s="107"/>
      <x:c r="Y5" s="107"/>
      <x:c r="Z5" s="107"/>
      <x:c r="AA5" s="107"/>
      <x:c r="AB5" s="107"/>
      <x:c r="AC5" s="107" t="n">
        <x:f>SUM(B5:AB5)</x:f>
        <x:v>0</x:v>
      </x:c>
      <x:c r="AD5" s="107" t="str">
        <x:f>IF(COUNT(B5:AB5)=0,"",AVERAGE(B5:AB5))</x:f>
      </x:c>
      <x:c r="AE5" s="107" t="str">
        <x:f>IF(COUNT(B5:AB5)=0,"",MAX(B5:AB5))</x:f>
      </x:c>
      <x:c r="AF5" s="107" t="n">
        <x:f>SUMPRODUCT((B5:AB5=$B$19:$AB$19)*(B5:AB5&lt;&gt;""))</x:f>
        <x:v>0</x:v>
      </x:c>
    </x:row>
    <x:row r="6">
      <x:c r="A6" s="106" t="str">
        <x:v>Mazzeos</x:v>
      </x:c>
      <x:c r="B6" s="107"/>
      <x:c r="C6" s="107"/>
      <x:c r="D6" s="107"/>
      <x:c r="E6" s="107"/>
      <x:c r="F6" s="107"/>
      <x:c r="G6" s="107"/>
      <x:c r="H6" s="107"/>
      <x:c r="I6" s="107"/>
      <x:c r="J6" s="107"/>
      <x:c r="K6" s="107"/>
      <x:c r="L6" s="107"/>
      <x:c r="M6" s="107"/>
      <x:c r="N6" s="107"/>
      <x:c r="O6" s="107"/>
      <x:c r="P6" s="107"/>
      <x:c r="Q6" s="107"/>
      <x:c r="R6" s="107"/>
      <x:c r="S6" s="107"/>
      <x:c r="T6" s="107"/>
      <x:c r="U6" s="107"/>
      <x:c r="V6" s="107"/>
      <x:c r="W6" s="107"/>
      <x:c r="X6" s="107"/>
      <x:c r="Y6" s="107"/>
      <x:c r="Z6" s="107"/>
      <x:c r="AA6" s="107"/>
      <x:c r="AB6" s="107"/>
      <x:c r="AC6" s="107" t="n">
        <x:f>SUM(B6:AB6)</x:f>
        <x:v>0</x:v>
      </x:c>
      <x:c r="AD6" s="107" t="str">
        <x:f>IF(COUNT(B6:AB6)=0,"",AVERAGE(B6:AB6))</x:f>
      </x:c>
      <x:c r="AE6" s="107" t="str">
        <x:f>IF(COUNT(B6:AB6)=0,"",MAX(B6:AB6))</x:f>
      </x:c>
      <x:c r="AF6" s="107" t="n">
        <x:f>SUMPRODUCT((B6:AB6=$B$19:$AB$19)*(B6:AB6&lt;&gt;""))</x:f>
        <x:v>0</x:v>
      </x:c>
    </x:row>
    <x:row r="7">
      <x:c r="A7" s="106" t="str">
        <x:v>riccardo</x:v>
      </x:c>
      <x:c r="B7" s="107"/>
      <x:c r="C7" s="107"/>
      <x:c r="D7" s="107"/>
      <x:c r="E7" s="107"/>
      <x:c r="F7" s="107"/>
      <x:c r="G7" s="107"/>
      <x:c r="H7" s="107"/>
      <x:c r="I7" s="107"/>
      <x:c r="J7" s="107"/>
      <x:c r="K7" s="107"/>
      <x:c r="L7" s="107"/>
      <x:c r="M7" s="107"/>
      <x:c r="N7" s="107"/>
      <x:c r="O7" s="107"/>
      <x:c r="P7" s="107"/>
      <x:c r="Q7" s="107"/>
      <x:c r="R7" s="107"/>
      <x:c r="S7" s="107"/>
      <x:c r="T7" s="107"/>
      <x:c r="U7" s="107"/>
      <x:c r="V7" s="107"/>
      <x:c r="W7" s="107"/>
      <x:c r="X7" s="107"/>
      <x:c r="Y7" s="107"/>
      <x:c r="Z7" s="107"/>
      <x:c r="AA7" s="107"/>
      <x:c r="AB7" s="107"/>
      <x:c r="AC7" s="107" t="n">
        <x:f>SUM(B7:AB7)</x:f>
        <x:v>0</x:v>
      </x:c>
      <x:c r="AD7" s="107" t="str">
        <x:f>IF(COUNT(B7:AB7)=0,"",AVERAGE(B7:AB7))</x:f>
      </x:c>
      <x:c r="AE7" s="107" t="str">
        <x:f>IF(COUNT(B7:AB7)=0,"",MAX(B7:AB7))</x:f>
      </x:c>
      <x:c r="AF7" s="107" t="n">
        <x:f>SUMPRODUCT((B7:AB7=$B$19:$AB$19)*(B7:AB7&lt;&gt;""))</x:f>
        <x:v>0</x:v>
      </x:c>
    </x:row>
    <x:row r="8">
      <x:c r="A8" s="106" t="str">
        <x:v>13 years Lombardina</x:v>
      </x:c>
      <x:c r="B8" s="107"/>
      <x:c r="C8" s="107"/>
      <x:c r="D8" s="107"/>
      <x:c r="E8" s="107"/>
      <x:c r="F8" s="107"/>
      <x:c r="G8" s="107"/>
      <x:c r="H8" s="107"/>
      <x:c r="I8" s="107"/>
      <x:c r="J8" s="107"/>
      <x:c r="K8" s="107"/>
      <x:c r="L8" s="107"/>
      <x:c r="M8" s="107"/>
      <x:c r="N8" s="107"/>
      <x:c r="O8" s="107"/>
      <x:c r="P8" s="107"/>
      <x:c r="Q8" s="107"/>
      <x:c r="R8" s="107"/>
      <x:c r="S8" s="107"/>
      <x:c r="T8" s="107"/>
      <x:c r="U8" s="107"/>
      <x:c r="V8" s="107"/>
      <x:c r="W8" s="107"/>
      <x:c r="X8" s="107"/>
      <x:c r="Y8" s="107"/>
      <x:c r="Z8" s="107"/>
      <x:c r="AA8" s="107"/>
      <x:c r="AB8" s="107"/>
      <x:c r="AC8" s="107" t="n">
        <x:f>SUM(B8:AB8)</x:f>
        <x:v>0</x:v>
      </x:c>
      <x:c r="AD8" s="107" t="str">
        <x:f>IF(COUNT(B8:AB8)=0,"",AVERAGE(B8:AB8))</x:f>
      </x:c>
      <x:c r="AE8" s="107" t="str">
        <x:f>IF(COUNT(B8:AB8)=0,"",MAX(B8:AB8))</x:f>
      </x:c>
      <x:c r="AF8" s="107" t="n">
        <x:f>SUMPRODUCT((B8:AB8=$B$19:$AB$19)*(B8:AB8&lt;&gt;""))</x:f>
        <x:v>0</x:v>
      </x:c>
    </x:row>
    <x:row r="9">
      <x:c r="A9" s="106" t="str">
        <x:v>Diego OWL TEAM</x:v>
      </x:c>
      <x:c r="B9" s="107"/>
      <x:c r="C9" s="107"/>
      <x:c r="D9" s="107"/>
      <x:c r="E9" s="107"/>
      <x:c r="F9" s="107"/>
      <x:c r="G9" s="107"/>
      <x:c r="H9" s="107"/>
      <x:c r="I9" s="107"/>
      <x:c r="J9" s="107"/>
      <x:c r="K9" s="107"/>
      <x:c r="L9" s="107"/>
      <x:c r="M9" s="107"/>
      <x:c r="N9" s="107"/>
      <x:c r="O9" s="107"/>
      <x:c r="P9" s="107"/>
      <x:c r="Q9" s="107"/>
      <x:c r="R9" s="107"/>
      <x:c r="S9" s="107"/>
      <x:c r="T9" s="107"/>
      <x:c r="U9" s="107"/>
      <x:c r="V9" s="107"/>
      <x:c r="W9" s="107"/>
      <x:c r="X9" s="107"/>
      <x:c r="Y9" s="107"/>
      <x:c r="Z9" s="107"/>
      <x:c r="AA9" s="107"/>
      <x:c r="AB9" s="107"/>
      <x:c r="AC9" s="107" t="n">
        <x:f>SUM(B9:AB9)</x:f>
        <x:v>0</x:v>
      </x:c>
      <x:c r="AD9" s="107" t="str">
        <x:f>IF(COUNT(B9:AB9)=0,"",AVERAGE(B9:AB9))</x:f>
      </x:c>
      <x:c r="AE9" s="107" t="str">
        <x:f>IF(COUNT(B9:AB9)=0,"",MAX(B9:AB9))</x:f>
      </x:c>
      <x:c r="AF9" s="107" t="n">
        <x:f>SUMPRODUCT((B9:AB9=$B$19:$AB$19)*(B9:AB9&lt;&gt;""))</x:f>
        <x:v>0</x:v>
      </x:c>
    </x:row>
    <x:row r="10">
      <x:c r="A10" s="106" t="str">
        <x:v>ANDREA</x:v>
      </x:c>
      <x:c r="B10" s="107"/>
      <x:c r="C10" s="107"/>
      <x:c r="D10" s="107"/>
      <x:c r="E10" s="107"/>
      <x:c r="F10" s="107"/>
      <x:c r="G10" s="107"/>
      <x:c r="H10" s="107"/>
      <x:c r="I10" s="107"/>
      <x:c r="J10" s="107"/>
      <x:c r="K10" s="107"/>
      <x:c r="L10" s="107"/>
      <x:c r="M10" s="107"/>
      <x:c r="N10" s="107"/>
      <x:c r="O10" s="107"/>
      <x:c r="P10" s="107"/>
      <x:c r="Q10" s="107"/>
      <x:c r="R10" s="107"/>
      <x:c r="S10" s="107"/>
      <x:c r="T10" s="107"/>
      <x:c r="U10" s="107"/>
      <x:c r="V10" s="107"/>
      <x:c r="W10" s="107"/>
      <x:c r="X10" s="107"/>
      <x:c r="Y10" s="107"/>
      <x:c r="Z10" s="107"/>
      <x:c r="AA10" s="107"/>
      <x:c r="AB10" s="107"/>
      <x:c r="AC10" s="107" t="n">
        <x:f>SUM(B10:AB10)</x:f>
        <x:v>0</x:v>
      </x:c>
      <x:c r="AD10" s="107" t="str">
        <x:f>IF(COUNT(B10:AB10)=0,"",AVERAGE(B10:AB10))</x:f>
      </x:c>
      <x:c r="AE10" s="107" t="str">
        <x:f>IF(COUNT(B10:AB10)=0,"",MAX(B10:AB10))</x:f>
      </x:c>
      <x:c r="AF10" s="107" t="n">
        <x:f>SUMPRODUCT((B10:AB10=$B$19:$AB$19)*(B10:AB10&lt;&gt;""))</x:f>
        <x:v>0</x:v>
      </x:c>
    </x:row>
    <x:row r="11">
      <x:c r="A11" s="106" t="str">
        <x:v>Tony</x:v>
      </x:c>
      <x:c r="B11" s="107"/>
      <x:c r="C11" s="107"/>
      <x:c r="D11" s="107"/>
      <x:c r="E11" s="107"/>
      <x:c r="F11" s="107"/>
      <x:c r="G11" s="107"/>
      <x:c r="H11" s="107"/>
      <x:c r="I11" s="107"/>
      <x:c r="J11" s="107"/>
      <x:c r="K11" s="107"/>
      <x:c r="L11" s="107"/>
      <x:c r="M11" s="107"/>
      <x:c r="N11" s="107"/>
      <x:c r="O11" s="107"/>
      <x:c r="P11" s="107"/>
      <x:c r="Q11" s="107"/>
      <x:c r="R11" s="107"/>
      <x:c r="S11" s="107"/>
      <x:c r="T11" s="107"/>
      <x:c r="U11" s="107"/>
      <x:c r="V11" s="107"/>
      <x:c r="W11" s="107"/>
      <x:c r="X11" s="107"/>
      <x:c r="Y11" s="107"/>
      <x:c r="Z11" s="107"/>
      <x:c r="AA11" s="107"/>
      <x:c r="AB11" s="107"/>
      <x:c r="AC11" s="107" t="n">
        <x:f>SUM(B11:AB11)</x:f>
        <x:v>0</x:v>
      </x:c>
      <x:c r="AD11" s="107" t="str">
        <x:f>IF(COUNT(B11:AB11)=0,"",AVERAGE(B11:AB11))</x:f>
      </x:c>
      <x:c r="AE11" s="107" t="str">
        <x:f>IF(COUNT(B11:AB11)=0,"",MAX(B11:AB11))</x:f>
      </x:c>
      <x:c r="AF11" s="107" t="n">
        <x:f>SUMPRODUCT((B11:AB11=$B$19:$AB$19)*(B11:AB11&lt;&gt;""))</x:f>
        <x:v>0</x:v>
      </x:c>
    </x:row>
    <x:row r="12">
      <x:c r="A12" s="106" t="str">
        <x:v>Gianluigi</x:v>
      </x:c>
      <x:c r="B12" s="107"/>
      <x:c r="C12" s="107"/>
      <x:c r="D12" s="107"/>
      <x:c r="E12" s="107"/>
      <x:c r="F12" s="107"/>
      <x:c r="G12" s="107"/>
      <x:c r="H12" s="107"/>
      <x:c r="I12" s="107"/>
      <x:c r="J12" s="107"/>
      <x:c r="K12" s="107"/>
      <x:c r="L12" s="107"/>
      <x:c r="M12" s="107"/>
      <x:c r="N12" s="107"/>
      <x:c r="O12" s="107"/>
      <x:c r="P12" s="107"/>
      <x:c r="Q12" s="107"/>
      <x:c r="R12" s="107"/>
      <x:c r="S12" s="107"/>
      <x:c r="T12" s="107"/>
      <x:c r="U12" s="107"/>
      <x:c r="V12" s="107"/>
      <x:c r="W12" s="107"/>
      <x:c r="X12" s="107"/>
      <x:c r="Y12" s="107"/>
      <x:c r="Z12" s="107"/>
      <x:c r="AA12" s="107"/>
      <x:c r="AB12" s="107"/>
      <x:c r="AC12" s="107" t="n">
        <x:f>SUM(B12:AB12)</x:f>
        <x:v>0</x:v>
      </x:c>
      <x:c r="AD12" s="107" t="str">
        <x:f>IF(COUNT(B12:AB12)=0,"",AVERAGE(B12:AB12))</x:f>
      </x:c>
      <x:c r="AE12" s="107" t="str">
        <x:f>IF(COUNT(B12:AB12)=0,"",MAX(B12:AB12))</x:f>
      </x:c>
      <x:c r="AF12" s="107" t="n">
        <x:f>SUMPRODUCT((B12:AB12=$B$19:$AB$19)*(B12:AB12&lt;&gt;""))</x:f>
        <x:v>0</x:v>
      </x:c>
    </x:row>
    <x:row r="13">
      <x:c r="A13" s="106" t="str">
        <x:v>FRANCESCO</x:v>
      </x:c>
      <x:c r="B13" s="107"/>
      <x:c r="C13" s="107"/>
      <x:c r="D13" s="107"/>
      <x:c r="E13" s="107"/>
      <x:c r="F13" s="107"/>
      <x:c r="G13" s="107"/>
      <x:c r="H13" s="107"/>
      <x:c r="I13" s="107"/>
      <x:c r="J13" s="107"/>
      <x:c r="K13" s="107"/>
      <x:c r="L13" s="107"/>
      <x:c r="M13" s="107"/>
      <x:c r="N13" s="107"/>
      <x:c r="O13" s="107"/>
      <x:c r="P13" s="107"/>
      <x:c r="Q13" s="107"/>
      <x:c r="R13" s="107"/>
      <x:c r="S13" s="107"/>
      <x:c r="T13" s="107"/>
      <x:c r="U13" s="107"/>
      <x:c r="V13" s="107"/>
      <x:c r="W13" s="107"/>
      <x:c r="X13" s="107"/>
      <x:c r="Y13" s="107"/>
      <x:c r="Z13" s="107"/>
      <x:c r="AA13" s="107"/>
      <x:c r="AB13" s="107"/>
      <x:c r="AC13" s="107" t="n">
        <x:f>SUM(B13:AB13)</x:f>
        <x:v>0</x:v>
      </x:c>
      <x:c r="AD13" s="107" t="str">
        <x:f>IF(COUNT(B13:AB13)=0,"",AVERAGE(B13:AB13))</x:f>
      </x:c>
      <x:c r="AE13" s="107" t="str">
        <x:f>IF(COUNT(B13:AB13)=0,"",MAX(B13:AB13))</x:f>
      </x:c>
      <x:c r="AF13" s="107" t="n">
        <x:f>SUMPRODUCT((B13:AB13=$B$19:$AB$19)*(B13:AB13&lt;&gt;""))</x:f>
        <x:v>0</x:v>
      </x:c>
    </x:row>
    <x:row r="14">
      <x:c r="A14" s="106" t="str">
        <x:v>MANUEL</x:v>
      </x:c>
      <x:c r="B14" s="107"/>
      <x:c r="C14" s="107"/>
      <x:c r="D14" s="107"/>
      <x:c r="E14" s="107"/>
      <x:c r="F14" s="107"/>
      <x:c r="G14" s="107"/>
      <x:c r="H14" s="107"/>
      <x:c r="I14" s="107"/>
      <x:c r="J14" s="107"/>
      <x:c r="K14" s="107"/>
      <x:c r="L14" s="107"/>
      <x:c r="M14" s="107"/>
      <x:c r="N14" s="107"/>
      <x:c r="O14" s="107"/>
      <x:c r="P14" s="107"/>
      <x:c r="Q14" s="107"/>
      <x:c r="R14" s="107"/>
      <x:c r="S14" s="107"/>
      <x:c r="T14" s="107"/>
      <x:c r="U14" s="107"/>
      <x:c r="V14" s="107"/>
      <x:c r="W14" s="107"/>
      <x:c r="X14" s="107"/>
      <x:c r="Y14" s="107"/>
      <x:c r="Z14" s="107"/>
      <x:c r="AA14" s="107"/>
      <x:c r="AB14" s="107"/>
      <x:c r="AC14" s="107" t="n">
        <x:f>SUM(B14:AB14)</x:f>
        <x:v>0</x:v>
      </x:c>
      <x:c r="AD14" s="107" t="str">
        <x:f>IF(COUNT(B14:AB14)=0,"",AVERAGE(B14:AB14))</x:f>
      </x:c>
      <x:c r="AE14" s="107" t="str">
        <x:f>IF(COUNT(B14:AB14)=0,"",MAX(B14:AB14))</x:f>
      </x:c>
      <x:c r="AF14" s="107" t="n">
        <x:f>SUMPRODUCT((B14:AB14=$B$19:$AB$19)*(B14:AB14&lt;&gt;""))</x:f>
        <x:v>0</x:v>
      </x:c>
    </x:row>
    <x:row r="15">
      <x:c r="A15" s="106" t="str">
        <x:v>VINCENZO DL</x:v>
      </x:c>
      <x:c r="B15" s="107"/>
      <x:c r="C15" s="107"/>
      <x:c r="D15" s="107"/>
      <x:c r="E15" s="107"/>
      <x:c r="F15" s="107"/>
      <x:c r="G15" s="107"/>
      <x:c r="H15" s="107"/>
      <x:c r="I15" s="107"/>
      <x:c r="J15" s="107"/>
      <x:c r="K15" s="107"/>
      <x:c r="L15" s="107"/>
      <x:c r="M15" s="107"/>
      <x:c r="N15" s="107"/>
      <x:c r="O15" s="107"/>
      <x:c r="P15" s="107"/>
      <x:c r="Q15" s="107"/>
      <x:c r="R15" s="107"/>
      <x:c r="S15" s="107"/>
      <x:c r="T15" s="107"/>
      <x:c r="U15" s="107"/>
      <x:c r="V15" s="107"/>
      <x:c r="W15" s="107"/>
      <x:c r="X15" s="107"/>
      <x:c r="Y15" s="107"/>
      <x:c r="Z15" s="107"/>
      <x:c r="AA15" s="107"/>
      <x:c r="AB15" s="107"/>
      <x:c r="AC15" s="107" t="n">
        <x:f>SUM(B15:AB15)</x:f>
        <x:v>0</x:v>
      </x:c>
      <x:c r="AD15" s="107" t="str">
        <x:f>IF(COUNT(B15:AB15)=0,"",AVERAGE(B15:AB15))</x:f>
      </x:c>
      <x:c r="AE15" s="107" t="str">
        <x:f>IF(COUNT(B15:AB15)=0,"",MAX(B15:AB15))</x:f>
      </x:c>
      <x:c r="AF15" s="107" t="n">
        <x:f>SUMPRODUCT((B15:AB15=$B$19:$AB$19)*(B15:AB15&lt;&gt;""))</x:f>
        <x:v>0</x:v>
      </x:c>
    </x:row>
    <x:row r="16">
      <x:c r="A16" s="106" t="str">
        <x:v>Doctor86</x:v>
      </x:c>
      <x:c r="B16" s="107"/>
      <x:c r="C16" s="107"/>
      <x:c r="D16" s="107"/>
      <x:c r="E16" s="107"/>
      <x:c r="F16" s="107"/>
      <x:c r="G16" s="107"/>
      <x:c r="H16" s="107"/>
      <x:c r="I16" s="107"/>
      <x:c r="J16" s="107"/>
      <x:c r="K16" s="107"/>
      <x:c r="L16" s="107"/>
      <x:c r="M16" s="107"/>
      <x:c r="N16" s="107"/>
      <x:c r="O16" s="107"/>
      <x:c r="P16" s="107"/>
      <x:c r="Q16" s="107"/>
      <x:c r="R16" s="107"/>
      <x:c r="S16" s="107"/>
      <x:c r="T16" s="107"/>
      <x:c r="U16" s="107"/>
      <x:c r="V16" s="107"/>
      <x:c r="W16" s="107"/>
      <x:c r="X16" s="107"/>
      <x:c r="Y16" s="107"/>
      <x:c r="Z16" s="107"/>
      <x:c r="AA16" s="107"/>
      <x:c r="AB16" s="107"/>
      <x:c r="AC16" s="107" t="n">
        <x:f>SUM(B16:AB16)</x:f>
        <x:v>0</x:v>
      </x:c>
      <x:c r="AD16" s="107" t="str">
        <x:f>IF(COUNT(B16:AB16)=0,"",AVERAGE(B16:AB16))</x:f>
      </x:c>
      <x:c r="AE16" s="107" t="str">
        <x:f>IF(COUNT(B16:AB16)=0,"",MAX(B16:AB16))</x:f>
      </x:c>
      <x:c r="AF16" s="107" t="n">
        <x:f>SUMPRODUCT((B16:AB16=$B$19:$AB$19)*(B16:AB16&lt;&gt;""))</x:f>
        <x:v>0</x:v>
      </x:c>
    </x:row>
    <x:row r="17">
      <x:c r="A17" s="106" t="str">
        <x:v>Desperate Fathers</x:v>
      </x:c>
      <x:c r="B17" s="107"/>
      <x:c r="C17" s="107"/>
      <x:c r="D17" s="107"/>
      <x:c r="E17" s="107"/>
      <x:c r="F17" s="107"/>
      <x:c r="G17" s="107"/>
      <x:c r="H17" s="107"/>
      <x:c r="I17" s="107"/>
      <x:c r="J17" s="107"/>
      <x:c r="K17" s="107"/>
      <x:c r="L17" s="107"/>
      <x:c r="M17" s="107"/>
      <x:c r="N17" s="107"/>
      <x:c r="O17" s="107"/>
      <x:c r="P17" s="107"/>
      <x:c r="Q17" s="107"/>
      <x:c r="R17" s="107"/>
      <x:c r="S17" s="107"/>
      <x:c r="T17" s="107"/>
      <x:c r="U17" s="107"/>
      <x:c r="V17" s="107"/>
      <x:c r="W17" s="107"/>
      <x:c r="X17" s="107"/>
      <x:c r="Y17" s="107"/>
      <x:c r="Z17" s="107"/>
      <x:c r="AA17" s="107"/>
      <x:c r="AB17" s="107"/>
      <x:c r="AC17" s="107" t="n">
        <x:f>SUM(B17:AB17)</x:f>
        <x:v>0</x:v>
      </x:c>
      <x:c r="AD17" s="107" t="str">
        <x:f>IF(COUNT(B17:AB17)=0,"",AVERAGE(B17:AB17))</x:f>
      </x:c>
      <x:c r="AE17" s="107" t="str">
        <x:f>IF(COUNT(B17:AB17)=0,"",MAX(B17:AB17))</x:f>
      </x:c>
      <x:c r="AF17" s="107" t="n">
        <x:f>SUMPRODUCT((B17:AB17=$B$19:$AB$19)*(B17:AB17&lt;&gt;""))</x:f>
        <x:v>0</x:v>
      </x:c>
    </x:row>
    <x:row r="18">
      <x:c r="A18" s="20"/>
      <x:c r="B18" s="107"/>
      <x:c r="C18" s="107"/>
      <x:c r="D18" s="107"/>
      <x:c r="E18" s="107"/>
      <x:c r="F18" s="107"/>
      <x:c r="G18" s="107"/>
      <x:c r="H18" s="107"/>
      <x:c r="I18" s="107"/>
      <x:c r="J18" s="107"/>
      <x:c r="K18" s="107"/>
      <x:c r="L18" s="107"/>
      <x:c r="M18" s="107"/>
      <x:c r="N18" s="107"/>
      <x:c r="O18" s="107"/>
      <x:c r="P18" s="107"/>
      <x:c r="Q18" s="107"/>
      <x:c r="R18" s="107"/>
      <x:c r="S18" s="107"/>
      <x:c r="T18" s="107"/>
      <x:c r="U18" s="107"/>
      <x:c r="V18" s="107"/>
      <x:c r="W18" s="107"/>
      <x:c r="X18" s="107"/>
      <x:c r="Y18" s="107"/>
      <x:c r="Z18" s="107"/>
      <x:c r="AA18" s="107"/>
      <x:c r="AB18" s="107"/>
      <x:c r="AC18" s="107"/>
      <x:c r="AD18" s="107"/>
      <x:c r="AE18" s="107"/>
      <x:c r="AF18" s="107"/>
    </x:row>
    <x:row r="19">
      <x:c r="A19" s="108" t="str">
        <x:v>MAX giornata</x:v>
      </x:c>
      <x:c r="B19" s="109" t="str">
        <x:f>IF(COUNT(B4:B17)=0,"",MAX(B4:B17))</x:f>
      </x:c>
      <x:c r="C19" s="109" t="str">
        <x:f>IF(COUNT(C4:C17)=0,"",MAX(C4:C17))</x:f>
      </x:c>
      <x:c r="D19" s="109" t="str">
        <x:f>IF(COUNT(D4:D17)=0,"",MAX(D4:D17))</x:f>
      </x:c>
      <x:c r="E19" s="109" t="str">
        <x:f>IF(COUNT(E4:E17)=0,"",MAX(E4:E17))</x:f>
      </x:c>
      <x:c r="F19" s="109" t="str">
        <x:f>IF(COUNT(F4:F17)=0,"",MAX(F4:F17))</x:f>
      </x:c>
      <x:c r="G19" s="109" t="str">
        <x:f>IF(COUNT(G4:G17)=0,"",MAX(G4:G17))</x:f>
      </x:c>
      <x:c r="H19" s="109" t="str">
        <x:f>IF(COUNT(H4:H17)=0,"",MAX(H4:H17))</x:f>
      </x:c>
      <x:c r="I19" s="109" t="str">
        <x:f>IF(COUNT(I4:I17)=0,"",MAX(I4:I17))</x:f>
      </x:c>
      <x:c r="J19" s="109" t="str">
        <x:f>IF(COUNT(J4:J17)=0,"",MAX(J4:J17))</x:f>
      </x:c>
      <x:c r="K19" s="109" t="str">
        <x:f>IF(COUNT(K4:K17)=0,"",MAX(K4:K17))</x:f>
      </x:c>
      <x:c r="L19" s="109" t="str">
        <x:f>IF(COUNT(L4:L17)=0,"",MAX(L4:L17))</x:f>
      </x:c>
      <x:c r="M19" s="109" t="str">
        <x:f>IF(COUNT(M4:M17)=0,"",MAX(M4:M17))</x:f>
      </x:c>
      <x:c r="N19" s="109" t="str">
        <x:f>IF(COUNT(N4:N17)=0,"",MAX(N4:N17))</x:f>
      </x:c>
      <x:c r="O19" s="109" t="str">
        <x:f>IF(COUNT(O4:O17)=0,"",MAX(O4:O17))</x:f>
      </x:c>
      <x:c r="P19" s="109" t="str">
        <x:f>IF(COUNT(P4:P17)=0,"",MAX(P4:P17))</x:f>
      </x:c>
      <x:c r="Q19" s="109" t="str">
        <x:f>IF(COUNT(Q4:Q17)=0,"",MAX(Q4:Q17))</x:f>
      </x:c>
      <x:c r="R19" s="109" t="str">
        <x:f>IF(COUNT(R4:R17)=0,"",MAX(R4:R17))</x:f>
      </x:c>
      <x:c r="S19" s="109" t="str">
        <x:f>IF(COUNT(S4:S17)=0,"",MAX(S4:S17))</x:f>
      </x:c>
      <x:c r="T19" s="109" t="str">
        <x:f>IF(COUNT(T4:T17)=0,"",MAX(T4:T17))</x:f>
      </x:c>
      <x:c r="U19" s="109" t="str">
        <x:f>IF(COUNT(U4:U17)=0,"",MAX(U4:U17))</x:f>
      </x:c>
      <x:c r="V19" s="109" t="str">
        <x:f>IF(COUNT(V4:V17)=0,"",MAX(V4:V17))</x:f>
      </x:c>
      <x:c r="W19" s="109" t="str">
        <x:f>IF(COUNT(W4:W17)=0,"",MAX(W4:W17))</x:f>
      </x:c>
      <x:c r="X19" s="109" t="str">
        <x:f>IF(COUNT(X4:X17)=0,"",MAX(X4:X17))</x:f>
      </x:c>
      <x:c r="Y19" s="109" t="str">
        <x:f>IF(COUNT(Y4:Y17)=0,"",MAX(Y4:Y17))</x:f>
      </x:c>
      <x:c r="Z19" s="109" t="str">
        <x:f>IF(COUNT(Z4:Z17)=0,"",MAX(Z4:Z17))</x:f>
      </x:c>
      <x:c r="AA19" s="109" t="str">
        <x:f>IF(COUNT(AA4:AA17)=0,"",MAX(AA4:AA17))</x:f>
      </x:c>
      <x:c r="AB19" s="109" t="str">
        <x:f>IF(COUNT(AB4:AB17)=0,"",MAX(AB4:AB17))</x:f>
      </x:c>
      <x:c r="AC19" s="109"/>
      <x:c r="AD19" s="109"/>
      <x:c r="AE19" s="109"/>
      <x:c r="AF19" s="109"/>
    </x:row>
    <x:row r="20">
      <x:c r="A20" s="20"/>
      <x:c r="B20" s="20"/>
      <x:c r="C20" s="20"/>
      <x:c r="D20" s="20"/>
      <x:c r="E20" s="20"/>
      <x:c r="F20" s="20"/>
      <x:c r="G20" s="20"/>
      <x:c r="H20" s="20"/>
      <x:c r="I20" s="20"/>
      <x:c r="J20" s="20"/>
      <x:c r="K20" s="20"/>
      <x:c r="L20" s="20"/>
      <x:c r="M20" s="20"/>
      <x:c r="N20" s="20"/>
      <x:c r="O20" s="20"/>
      <x:c r="P20" s="20"/>
      <x:c r="Q20" s="20"/>
      <x:c r="R20" s="20"/>
      <x:c r="S20" s="20"/>
      <x:c r="T20" s="20"/>
      <x:c r="U20" s="20"/>
      <x:c r="V20" s="20"/>
      <x:c r="W20" s="20"/>
      <x:c r="X20" s="20"/>
      <x:c r="Y20" s="20"/>
      <x:c r="Z20" s="20"/>
      <x:c r="AA20" s="20"/>
      <x:c r="AB20" s="20"/>
      <x:c r="AC20" s="20"/>
      <x:c r="AD20" s="20"/>
      <x:c r="AE20" s="20"/>
      <x:c r="AF20" s="20"/>
    </x:row>
    <x:row r="21">
      <x:c r="A21" s="20"/>
      <x:c r="B21" s="20"/>
      <x:c r="C21" s="20"/>
      <x:c r="D21" s="20"/>
      <x:c r="E21" s="20"/>
      <x:c r="F21" s="20"/>
      <x:c r="G21" s="20"/>
      <x:c r="H21" s="20"/>
      <x:c r="I21" s="20"/>
      <x:c r="J21" s="20"/>
      <x:c r="K21" s="20"/>
      <x:c r="L21" s="20"/>
      <x:c r="M21" s="20"/>
      <x:c r="N21" s="20"/>
      <x:c r="O21" s="20"/>
      <x:c r="P21" s="20"/>
      <x:c r="Q21" s="20"/>
      <x:c r="R21" s="20"/>
      <x:c r="S21" s="20"/>
      <x:c r="T21" s="20"/>
      <x:c r="U21" s="20"/>
      <x:c r="V21" s="20"/>
      <x:c r="W21" s="20"/>
      <x:c r="X21" s="20"/>
      <x:c r="Y21" s="20"/>
      <x:c r="Z21" s="20"/>
      <x:c r="AA21" s="20"/>
      <x:c r="AB21" s="20"/>
      <x:c r="AC21" s="20"/>
      <x:c r="AD21" s="20"/>
      <x:c r="AE21" s="20"/>
      <x:c r="AF21" s="20"/>
    </x:row>
    <x:row r="22">
      <x:c r="A22" s="20"/>
      <x:c r="B22" s="20"/>
      <x:c r="C22" s="20"/>
      <x:c r="D22" s="20"/>
      <x:c r="E22" s="20"/>
      <x:c r="F22" s="20"/>
      <x:c r="G22" s="20"/>
      <x:c r="H22" s="20"/>
      <x:c r="I22" s="20"/>
      <x:c r="J22" s="20"/>
      <x:c r="K22" s="20"/>
      <x:c r="L22" s="20"/>
      <x:c r="M22" s="20"/>
      <x:c r="N22" s="20"/>
      <x:c r="O22" s="20"/>
      <x:c r="P22" s="20"/>
      <x:c r="Q22" s="20"/>
      <x:c r="R22" s="20"/>
      <x:c r="S22" s="20"/>
      <x:c r="T22" s="20"/>
      <x:c r="U22" s="20"/>
      <x:c r="V22" s="20"/>
      <x:c r="W22" s="20"/>
      <x:c r="X22" s="20"/>
      <x:c r="Y22" s="20"/>
      <x:c r="Z22" s="20"/>
      <x:c r="AA22" s="20"/>
      <x:c r="AB22" s="20"/>
      <x:c r="AC22" s="20"/>
      <x:c r="AD22" s="20"/>
      <x:c r="AE22" s="20"/>
      <x:c r="AF22" s="20"/>
    </x:row>
    <x:row r="23">
      <x:c r="A23" s="20"/>
      <x:c r="B23" s="20"/>
      <x:c r="C23" s="20"/>
      <x:c r="D23" s="20"/>
      <x:c r="E23" s="20"/>
      <x:c r="F23" s="20"/>
      <x:c r="G23" s="20"/>
      <x:c r="H23" s="20"/>
      <x:c r="I23" s="20"/>
      <x:c r="J23" s="20"/>
      <x:c r="K23" s="20"/>
      <x:c r="L23" s="20"/>
      <x:c r="M23" s="20"/>
      <x:c r="N23" s="20"/>
      <x:c r="O23" s="20"/>
      <x:c r="P23" s="20"/>
      <x:c r="Q23" s="20"/>
      <x:c r="R23" s="20"/>
      <x:c r="S23" s="20"/>
      <x:c r="T23" s="20"/>
      <x:c r="U23" s="20"/>
      <x:c r="V23" s="20"/>
      <x:c r="W23" s="20"/>
      <x:c r="X23" s="20"/>
      <x:c r="Y23" s="20"/>
      <x:c r="Z23" s="20"/>
      <x:c r="AA23" s="20"/>
      <x:c r="AB23" s="20"/>
      <x:c r="AC23" s="20"/>
      <x:c r="AD23" s="20"/>
      <x:c r="AE23" s="20"/>
      <x:c r="AF23" s="20"/>
    </x:row>
    <x:row r="24">
      <x:c r="A24" s="20"/>
      <x:c r="B24" s="20"/>
      <x:c r="C24" s="20"/>
      <x:c r="D24" s="20"/>
      <x:c r="E24" s="20"/>
      <x:c r="F24" s="20"/>
      <x:c r="G24" s="20"/>
      <x:c r="H24" s="20"/>
      <x:c r="I24" s="20"/>
      <x:c r="J24" s="20"/>
      <x:c r="K24" s="20"/>
      <x:c r="L24" s="20"/>
      <x:c r="M24" s="20"/>
      <x:c r="N24" s="20"/>
      <x:c r="O24" s="20"/>
      <x:c r="P24" s="20"/>
      <x:c r="Q24" s="20"/>
      <x:c r="R24" s="20"/>
      <x:c r="S24" s="20"/>
      <x:c r="T24" s="20"/>
      <x:c r="U24" s="20"/>
      <x:c r="V24" s="20"/>
      <x:c r="W24" s="20"/>
      <x:c r="X24" s="20"/>
      <x:c r="Y24" s="20"/>
      <x:c r="Z24" s="20"/>
      <x:c r="AA24" s="20"/>
      <x:c r="AB24" s="20"/>
      <x:c r="AC24" s="20"/>
      <x:c r="AD24" s="20"/>
      <x:c r="AE24" s="20"/>
      <x:c r="AF24" s="20"/>
    </x:row>
    <x:row r="25">
      <x:c r="A25" s="20"/>
      <x:c r="B25" s="20"/>
      <x:c r="C25" s="20"/>
      <x:c r="D25" s="20"/>
      <x:c r="E25" s="20"/>
      <x:c r="F25" s="20"/>
      <x:c r="G25" s="20"/>
      <x:c r="H25" s="20"/>
      <x:c r="I25" s="20"/>
      <x:c r="J25" s="20"/>
      <x:c r="K25" s="20"/>
      <x:c r="L25" s="20"/>
      <x:c r="M25" s="20"/>
      <x:c r="N25" s="20"/>
      <x:c r="O25" s="20"/>
      <x:c r="P25" s="20"/>
      <x:c r="Q25" s="20"/>
      <x:c r="R25" s="20"/>
      <x:c r="S25" s="20"/>
      <x:c r="T25" s="20"/>
      <x:c r="U25" s="20"/>
      <x:c r="V25" s="20"/>
      <x:c r="W25" s="20"/>
      <x:c r="X25" s="20"/>
      <x:c r="Y25" s="20"/>
      <x:c r="Z25" s="20"/>
      <x:c r="AA25" s="20"/>
      <x:c r="AB25" s="20"/>
      <x:c r="AC25" s="20"/>
      <x:c r="AD25" s="20"/>
      <x:c r="AE25" s="20"/>
      <x:c r="AF25" s="20"/>
    </x:row>
  </x:sheetData>
  <x:mergeCells>
    <x:mergeCell ref="A1:AF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26" hidden="0" customWidth="1"/>
    <x:col min="2" max="2" width="18" hidden="0" customWidth="1"/>
    <x:col min="3" max="3" width="18" hidden="0" customWidth="1"/>
    <x:col min="4" max="4" width="32" hidden="0" customWidth="1"/>
    <x:col min="5" max="5" width="12" hidden="0" customWidth="1"/>
  </x:cols>
  <x:sheetData>
    <x:row r="1">
      <x:c r="A1" s="104" t="str">
        <x:v>Regular Season - input posizione e punti Ranking</x:v>
      </x:c>
      <x:c r="B1" s="20"/>
      <x:c r="C1" s="20"/>
      <x:c r="D1" s="20"/>
      <x:c r="E1" s="20"/>
      <x:c r="F1" s="20"/>
      <x:c r="G1" s="20"/>
      <x:c r="H1" s="20"/>
      <x:c r="I1" s="20"/>
      <x:c r="J1" s="20"/>
      <x:c r="K1" s="20"/>
      <x:c r="L1" s="20"/>
      <x:c r="M1" s="20"/>
      <x:c r="N1" s="20"/>
      <x:c r="O1" s="20"/>
      <x:c r="P1" s="20"/>
      <x:c r="Q1" s="20"/>
      <x:c r="R1" s="20"/>
      <x:c r="S1" s="20"/>
      <x:c r="T1" s="20"/>
      <x:c r="U1" s="20"/>
      <x:c r="V1" s="20"/>
      <x:c r="W1" s="20"/>
      <x:c r="X1" s="20"/>
      <x:c r="Y1" s="20"/>
      <x:c r="Z1" s="20"/>
      <x:c r="AA1" s="20"/>
      <x:c r="AB1" s="20"/>
      <x:c r="AC1" s="20"/>
      <x:c r="AD1" s="20"/>
      <x:c r="AE1" s="20"/>
      <x:c r="AF1" s="20"/>
    </x:row>
    <x:row r="2">
      <x:c r="A2" s="20"/>
      <x:c r="B2" s="20"/>
      <x:c r="C2" s="20"/>
      <x:c r="D2" s="20"/>
      <x:c r="E2" s="20"/>
      <x:c r="F2" s="20"/>
      <x:c r="G2" s="20"/>
      <x:c r="H2" s="20"/>
      <x:c r="I2" s="20"/>
      <x:c r="J2" s="20"/>
      <x:c r="K2" s="20"/>
      <x:c r="L2" s="20"/>
      <x:c r="M2" s="20"/>
      <x:c r="N2" s="20"/>
      <x:c r="O2" s="20"/>
      <x:c r="P2" s="20"/>
      <x:c r="Q2" s="20"/>
      <x:c r="R2" s="20"/>
      <x:c r="S2" s="20"/>
      <x:c r="T2" s="20"/>
      <x:c r="U2" s="20"/>
      <x:c r="V2" s="20"/>
      <x:c r="W2" s="20"/>
      <x:c r="X2" s="20"/>
      <x:c r="Y2" s="20"/>
      <x:c r="Z2" s="20"/>
      <x:c r="AA2" s="20"/>
      <x:c r="AB2" s="20"/>
      <x:c r="AC2" s="20"/>
      <x:c r="AD2" s="20"/>
      <x:c r="AE2" s="20"/>
      <x:c r="AF2" s="20"/>
    </x:row>
    <x:row r="3">
      <x:c r="A3" s="62" t="str">
        <x:v>Squadra</x:v>
      </x:c>
      <x:c r="B3" s="62" t="str">
        <x:v>Posizione Regular</x:v>
      </x:c>
      <x:c r="C3" s="62" t="str">
        <x:v>Punti Ranking Regular</x:v>
      </x:c>
      <x:c r="D3" s="62" t="str">
        <x:v>Note</x:v>
      </x:c>
      <x:c r="E3" s="62" t="str">
        <x:v>Controllo</x:v>
      </x:c>
      <x:c r="F3" s="20"/>
      <x:c r="G3" s="20"/>
      <x:c r="H3" s="20"/>
      <x:c r="I3" s="20"/>
      <x:c r="J3" s="20"/>
      <x:c r="K3" s="20"/>
      <x:c r="L3" s="20"/>
      <x:c r="M3" s="20"/>
      <x:c r="N3" s="20"/>
      <x:c r="O3" s="20"/>
      <x:c r="P3" s="20"/>
      <x:c r="Q3" s="20"/>
      <x:c r="R3" s="20"/>
      <x:c r="S3" s="20"/>
      <x:c r="T3" s="20"/>
      <x:c r="U3" s="20"/>
      <x:c r="V3" s="20"/>
      <x:c r="W3" s="20"/>
      <x:c r="X3" s="20"/>
      <x:c r="Y3" s="20"/>
      <x:c r="Z3" s="20"/>
      <x:c r="AA3" s="20"/>
      <x:c r="AB3" s="20"/>
      <x:c r="AC3" s="20"/>
      <x:c r="AD3" s="20"/>
      <x:c r="AE3" s="20"/>
      <x:c r="AF3" s="20"/>
    </x:row>
    <x:row r="4">
      <x:c r="A4" s="106" t="str">
        <x:v>SabaSilvio</x:v>
      </x:c>
      <x:c r="B4" s="114"/>
      <x:c r="C4" s="114" t="str">
        <x:f>IF(B4="","",CHOOSE(B4,28,25,23,21,19,17,15,13,11,9,7,5,3,1))</x:f>
      </x:c>
      <x:c r="D4" s="20"/>
      <x:c r="E4" s="20" t="str">
        <x:f>IF(OR(B4="",AND(B4&gt;=1,B4&lt;=14)),"OK","ERRORE")</x:f>
        <x:v>OK</x:v>
      </x:c>
      <x:c r="F4" s="20"/>
      <x:c r="G4" s="20"/>
      <x:c r="H4" s="20"/>
      <x:c r="I4" s="20"/>
      <x:c r="J4" s="20"/>
      <x:c r="K4" s="20"/>
      <x:c r="L4" s="20"/>
      <x:c r="M4" s="20"/>
      <x:c r="N4" s="20"/>
      <x:c r="O4" s="20"/>
      <x:c r="P4" s="20"/>
      <x:c r="Q4" s="20"/>
      <x:c r="R4" s="20"/>
      <x:c r="S4" s="20"/>
      <x:c r="T4" s="20"/>
      <x:c r="U4" s="20"/>
      <x:c r="V4" s="20"/>
      <x:c r="W4" s="20"/>
      <x:c r="X4" s="20"/>
      <x:c r="Y4" s="20"/>
      <x:c r="Z4" s="20"/>
      <x:c r="AA4" s="20"/>
      <x:c r="AB4" s="20"/>
      <x:c r="AC4" s="20"/>
      <x:c r="AD4" s="20"/>
      <x:c r="AE4" s="20"/>
      <x:c r="AF4" s="20"/>
    </x:row>
    <x:row r="5">
      <x:c r="A5" s="106" t="str">
        <x:v>ITALO</x:v>
      </x:c>
      <x:c r="B5" s="114"/>
      <x:c r="C5" s="114" t="str">
        <x:f>IF(B5="","",CHOOSE(B5,28,25,23,21,19,17,15,13,11,9,7,5,3,1))</x:f>
      </x:c>
      <x:c r="D5" s="20"/>
      <x:c r="E5" s="20" t="str">
        <x:f>IF(OR(B5="",AND(B5&gt;=1,B5&lt;=14)),"OK","ERRORE")</x:f>
        <x:v>OK</x:v>
      </x:c>
      <x:c r="F5" s="20"/>
      <x:c r="G5" s="20"/>
      <x:c r="H5" s="20"/>
      <x:c r="I5" s="20"/>
      <x:c r="J5" s="20"/>
      <x:c r="K5" s="20"/>
      <x:c r="L5" s="20"/>
      <x:c r="M5" s="20"/>
      <x:c r="N5" s="20"/>
      <x:c r="O5" s="20"/>
      <x:c r="P5" s="20"/>
      <x:c r="Q5" s="20"/>
      <x:c r="R5" s="20"/>
      <x:c r="S5" s="20"/>
      <x:c r="T5" s="20"/>
      <x:c r="U5" s="20"/>
      <x:c r="V5" s="20"/>
      <x:c r="W5" s="20"/>
      <x:c r="X5" s="20"/>
      <x:c r="Y5" s="20"/>
      <x:c r="Z5" s="20"/>
      <x:c r="AA5" s="20"/>
      <x:c r="AB5" s="20"/>
      <x:c r="AC5" s="20"/>
      <x:c r="AD5" s="20"/>
      <x:c r="AE5" s="20"/>
      <x:c r="AF5" s="20"/>
    </x:row>
    <x:row r="6">
      <x:c r="A6" s="106" t="str">
        <x:v>Mazzeos</x:v>
      </x:c>
      <x:c r="B6" s="114"/>
      <x:c r="C6" s="114" t="str">
        <x:f>IF(B6="","",CHOOSE(B6,28,25,23,21,19,17,15,13,11,9,7,5,3,1))</x:f>
      </x:c>
      <x:c r="D6" s="20"/>
      <x:c r="E6" s="20" t="str">
        <x:f>IF(OR(B6="",AND(B6&gt;=1,B6&lt;=14)),"OK","ERRORE")</x:f>
        <x:v>OK</x:v>
      </x:c>
      <x:c r="F6" s="20"/>
      <x:c r="G6" s="20"/>
      <x:c r="H6" s="20"/>
      <x:c r="I6" s="20"/>
      <x:c r="J6" s="20"/>
      <x:c r="K6" s="20"/>
      <x:c r="L6" s="20"/>
      <x:c r="M6" s="20"/>
      <x:c r="N6" s="20"/>
      <x:c r="O6" s="20"/>
      <x:c r="P6" s="20"/>
      <x:c r="Q6" s="20"/>
      <x:c r="R6" s="20"/>
      <x:c r="S6" s="20"/>
      <x:c r="T6" s="20"/>
      <x:c r="U6" s="20"/>
      <x:c r="V6" s="20"/>
      <x:c r="W6" s="20"/>
      <x:c r="X6" s="20"/>
      <x:c r="Y6" s="20"/>
      <x:c r="Z6" s="20"/>
      <x:c r="AA6" s="20"/>
      <x:c r="AB6" s="20"/>
      <x:c r="AC6" s="20"/>
      <x:c r="AD6" s="20"/>
      <x:c r="AE6" s="20"/>
      <x:c r="AF6" s="20"/>
    </x:row>
    <x:row r="7">
      <x:c r="A7" s="106" t="str">
        <x:v>riccardo</x:v>
      </x:c>
      <x:c r="B7" s="114"/>
      <x:c r="C7" s="114" t="str">
        <x:f>IF(B7="","",CHOOSE(B7,28,25,23,21,19,17,15,13,11,9,7,5,3,1))</x:f>
      </x:c>
      <x:c r="D7" s="20"/>
      <x:c r="E7" s="20" t="str">
        <x:f>IF(OR(B7="",AND(B7&gt;=1,B7&lt;=14)),"OK","ERRORE")</x:f>
        <x:v>OK</x:v>
      </x:c>
      <x:c r="F7" s="20"/>
      <x:c r="G7" s="20"/>
      <x:c r="H7" s="20"/>
      <x:c r="I7" s="20"/>
      <x:c r="J7" s="20"/>
      <x:c r="K7" s="20"/>
      <x:c r="L7" s="20"/>
      <x:c r="M7" s="20"/>
      <x:c r="N7" s="20"/>
      <x:c r="O7" s="20"/>
      <x:c r="P7" s="20"/>
      <x:c r="Q7" s="20"/>
      <x:c r="R7" s="20"/>
      <x:c r="S7" s="20"/>
      <x:c r="T7" s="20"/>
      <x:c r="U7" s="20"/>
      <x:c r="V7" s="20"/>
      <x:c r="W7" s="20"/>
      <x:c r="X7" s="20"/>
      <x:c r="Y7" s="20"/>
      <x:c r="Z7" s="20"/>
      <x:c r="AA7" s="20"/>
      <x:c r="AB7" s="20"/>
      <x:c r="AC7" s="20"/>
      <x:c r="AD7" s="20"/>
      <x:c r="AE7" s="20"/>
      <x:c r="AF7" s="20"/>
    </x:row>
    <x:row r="8">
      <x:c r="A8" s="106" t="str">
        <x:v>13 years Lombardina</x:v>
      </x:c>
      <x:c r="B8" s="114"/>
      <x:c r="C8" s="114" t="str">
        <x:f>IF(B8="","",CHOOSE(B8,28,25,23,21,19,17,15,13,11,9,7,5,3,1))</x:f>
      </x:c>
      <x:c r="D8" s="20"/>
      <x:c r="E8" s="20" t="str">
        <x:f>IF(OR(B8="",AND(B8&gt;=1,B8&lt;=14)),"OK","ERRORE")</x:f>
        <x:v>OK</x:v>
      </x:c>
      <x:c r="F8" s="20"/>
      <x:c r="G8" s="20"/>
      <x:c r="H8" s="20"/>
      <x:c r="I8" s="20"/>
      <x:c r="J8" s="20"/>
      <x:c r="K8" s="20"/>
      <x:c r="L8" s="20"/>
      <x:c r="M8" s="20"/>
      <x:c r="N8" s="20"/>
      <x:c r="O8" s="20"/>
      <x:c r="P8" s="20"/>
      <x:c r="Q8" s="20"/>
      <x:c r="R8" s="20"/>
      <x:c r="S8" s="20"/>
      <x:c r="T8" s="20"/>
      <x:c r="U8" s="20"/>
      <x:c r="V8" s="20"/>
      <x:c r="W8" s="20"/>
      <x:c r="X8" s="20"/>
      <x:c r="Y8" s="20"/>
      <x:c r="Z8" s="20"/>
      <x:c r="AA8" s="20"/>
      <x:c r="AB8" s="20"/>
      <x:c r="AC8" s="20"/>
      <x:c r="AD8" s="20"/>
      <x:c r="AE8" s="20"/>
      <x:c r="AF8" s="20"/>
    </x:row>
    <x:row r="9">
      <x:c r="A9" s="106" t="str">
        <x:v>Diego OWL TEAM</x:v>
      </x:c>
      <x:c r="B9" s="114"/>
      <x:c r="C9" s="114" t="str">
        <x:f>IF(B9="","",CHOOSE(B9,28,25,23,21,19,17,15,13,11,9,7,5,3,1))</x:f>
      </x:c>
      <x:c r="D9" s="20"/>
      <x:c r="E9" s="20" t="str">
        <x:f>IF(OR(B9="",AND(B9&gt;=1,B9&lt;=14)),"OK","ERRORE")</x:f>
        <x:v>OK</x:v>
      </x:c>
      <x:c r="F9" s="20"/>
      <x:c r="G9" s="20"/>
      <x:c r="H9" s="20"/>
      <x:c r="I9" s="20"/>
      <x:c r="J9" s="20"/>
      <x:c r="K9" s="20"/>
      <x:c r="L9" s="20"/>
      <x:c r="M9" s="20"/>
      <x:c r="N9" s="20"/>
      <x:c r="O9" s="20"/>
      <x:c r="P9" s="20"/>
      <x:c r="Q9" s="20"/>
      <x:c r="R9" s="20"/>
      <x:c r="S9" s="20"/>
      <x:c r="T9" s="20"/>
      <x:c r="U9" s="20"/>
      <x:c r="V9" s="20"/>
      <x:c r="W9" s="20"/>
      <x:c r="X9" s="20"/>
      <x:c r="Y9" s="20"/>
      <x:c r="Z9" s="20"/>
      <x:c r="AA9" s="20"/>
      <x:c r="AB9" s="20"/>
      <x:c r="AC9" s="20"/>
      <x:c r="AD9" s="20"/>
      <x:c r="AE9" s="20"/>
      <x:c r="AF9" s="20"/>
    </x:row>
    <x:row r="10">
      <x:c r="A10" s="106" t="str">
        <x:v>ANDREA</x:v>
      </x:c>
      <x:c r="B10" s="114"/>
      <x:c r="C10" s="114" t="str">
        <x:f>IF(B10="","",CHOOSE(B10,28,25,23,21,19,17,15,13,11,9,7,5,3,1))</x:f>
      </x:c>
      <x:c r="D10" s="20"/>
      <x:c r="E10" s="20" t="str">
        <x:f>IF(OR(B10="",AND(B10&gt;=1,B10&lt;=14)),"OK","ERRORE")</x:f>
        <x:v>OK</x:v>
      </x:c>
      <x:c r="F10" s="20"/>
      <x:c r="G10" s="20"/>
      <x:c r="H10" s="20"/>
      <x:c r="I10" s="20"/>
      <x:c r="J10" s="20"/>
      <x:c r="K10" s="20"/>
      <x:c r="L10" s="20"/>
      <x:c r="M10" s="20"/>
      <x:c r="N10" s="20"/>
      <x:c r="O10" s="20"/>
      <x:c r="P10" s="20"/>
      <x:c r="Q10" s="20"/>
      <x:c r="R10" s="20"/>
      <x:c r="S10" s="20"/>
      <x:c r="T10" s="20"/>
      <x:c r="U10" s="20"/>
      <x:c r="V10" s="20"/>
      <x:c r="W10" s="20"/>
      <x:c r="X10" s="20"/>
      <x:c r="Y10" s="20"/>
      <x:c r="Z10" s="20"/>
      <x:c r="AA10" s="20"/>
      <x:c r="AB10" s="20"/>
      <x:c r="AC10" s="20"/>
      <x:c r="AD10" s="20"/>
      <x:c r="AE10" s="20"/>
      <x:c r="AF10" s="20"/>
    </x:row>
    <x:row r="11">
      <x:c r="A11" s="106" t="str">
        <x:v>Tony</x:v>
      </x:c>
      <x:c r="B11" s="114"/>
      <x:c r="C11" s="114" t="str">
        <x:f>IF(B11="","",CHOOSE(B11,28,25,23,21,19,17,15,13,11,9,7,5,3,1))</x:f>
      </x:c>
      <x:c r="D11" s="20"/>
      <x:c r="E11" s="20" t="str">
        <x:f>IF(OR(B11="",AND(B11&gt;=1,B11&lt;=14)),"OK","ERRORE")</x:f>
        <x:v>OK</x:v>
      </x:c>
      <x:c r="F11" s="20"/>
      <x:c r="G11" s="20"/>
      <x:c r="H11" s="20"/>
      <x:c r="I11" s="20"/>
      <x:c r="J11" s="20"/>
      <x:c r="K11" s="20"/>
      <x:c r="L11" s="20"/>
      <x:c r="M11" s="20"/>
      <x:c r="N11" s="20"/>
      <x:c r="O11" s="20"/>
      <x:c r="P11" s="20"/>
      <x:c r="Q11" s="20"/>
      <x:c r="R11" s="20"/>
      <x:c r="S11" s="20"/>
      <x:c r="T11" s="20"/>
      <x:c r="U11" s="20"/>
      <x:c r="V11" s="20"/>
      <x:c r="W11" s="20"/>
      <x:c r="X11" s="20"/>
      <x:c r="Y11" s="20"/>
      <x:c r="Z11" s="20"/>
      <x:c r="AA11" s="20"/>
      <x:c r="AB11" s="20"/>
      <x:c r="AC11" s="20"/>
      <x:c r="AD11" s="20"/>
      <x:c r="AE11" s="20"/>
      <x:c r="AF11" s="20"/>
    </x:row>
    <x:row r="12">
      <x:c r="A12" s="106" t="str">
        <x:v>Gianluigi</x:v>
      </x:c>
      <x:c r="B12" s="114"/>
      <x:c r="C12" s="114" t="str">
        <x:f>IF(B12="","",CHOOSE(B12,28,25,23,21,19,17,15,13,11,9,7,5,3,1))</x:f>
      </x:c>
      <x:c r="D12" s="20"/>
      <x:c r="E12" s="20" t="str">
        <x:f>IF(OR(B12="",AND(B12&gt;=1,B12&lt;=14)),"OK","ERRORE")</x:f>
        <x:v>OK</x:v>
      </x:c>
      <x:c r="F12" s="20"/>
      <x:c r="G12" s="20"/>
      <x:c r="H12" s="20"/>
      <x:c r="I12" s="20"/>
      <x:c r="J12" s="20"/>
      <x:c r="K12" s="20"/>
      <x:c r="L12" s="20"/>
      <x:c r="M12" s="20"/>
      <x:c r="N12" s="20"/>
      <x:c r="O12" s="20"/>
      <x:c r="P12" s="20"/>
      <x:c r="Q12" s="20"/>
      <x:c r="R12" s="20"/>
      <x:c r="S12" s="20"/>
      <x:c r="T12" s="20"/>
      <x:c r="U12" s="20"/>
      <x:c r="V12" s="20"/>
      <x:c r="W12" s="20"/>
      <x:c r="X12" s="20"/>
      <x:c r="Y12" s="20"/>
      <x:c r="Z12" s="20"/>
      <x:c r="AA12" s="20"/>
      <x:c r="AB12" s="20"/>
      <x:c r="AC12" s="20"/>
      <x:c r="AD12" s="20"/>
      <x:c r="AE12" s="20"/>
      <x:c r="AF12" s="20"/>
    </x:row>
    <x:row r="13">
      <x:c r="A13" s="106" t="str">
        <x:v>FRANCESCO</x:v>
      </x:c>
      <x:c r="B13" s="114"/>
      <x:c r="C13" s="114" t="str">
        <x:f>IF(B13="","",CHOOSE(B13,28,25,23,21,19,17,15,13,11,9,7,5,3,1))</x:f>
      </x:c>
      <x:c r="D13" s="20"/>
      <x:c r="E13" s="20" t="str">
        <x:f>IF(OR(B13="",AND(B13&gt;=1,B13&lt;=14)),"OK","ERRORE")</x:f>
        <x:v>OK</x:v>
      </x:c>
      <x:c r="F13" s="20"/>
      <x:c r="G13" s="20"/>
      <x:c r="H13" s="20"/>
      <x:c r="I13" s="20"/>
      <x:c r="J13" s="20"/>
      <x:c r="K13" s="20"/>
      <x:c r="L13" s="20"/>
      <x:c r="M13" s="20"/>
      <x:c r="N13" s="20"/>
      <x:c r="O13" s="20"/>
      <x:c r="P13" s="20"/>
      <x:c r="Q13" s="20"/>
      <x:c r="R13" s="20"/>
      <x:c r="S13" s="20"/>
      <x:c r="T13" s="20"/>
      <x:c r="U13" s="20"/>
      <x:c r="V13" s="20"/>
      <x:c r="W13" s="20"/>
      <x:c r="X13" s="20"/>
      <x:c r="Y13" s="20"/>
      <x:c r="Z13" s="20"/>
      <x:c r="AA13" s="20"/>
      <x:c r="AB13" s="20"/>
      <x:c r="AC13" s="20"/>
      <x:c r="AD13" s="20"/>
      <x:c r="AE13" s="20"/>
      <x:c r="AF13" s="20"/>
    </x:row>
    <x:row r="14">
      <x:c r="A14" s="106" t="str">
        <x:v>MANUEL</x:v>
      </x:c>
      <x:c r="B14" s="114"/>
      <x:c r="C14" s="114" t="str">
        <x:f>IF(B14="","",CHOOSE(B14,28,25,23,21,19,17,15,13,11,9,7,5,3,1))</x:f>
      </x:c>
      <x:c r="D14" s="20"/>
      <x:c r="E14" s="20" t="str">
        <x:f>IF(OR(B14="",AND(B14&gt;=1,B14&lt;=14)),"OK","ERRORE")</x:f>
        <x:v>OK</x:v>
      </x:c>
      <x:c r="F14" s="20"/>
      <x:c r="G14" s="20"/>
      <x:c r="H14" s="20"/>
      <x:c r="I14" s="20"/>
      <x:c r="J14" s="20"/>
      <x:c r="K14" s="20"/>
      <x:c r="L14" s="20"/>
      <x:c r="M14" s="20"/>
      <x:c r="N14" s="20"/>
      <x:c r="O14" s="20"/>
      <x:c r="P14" s="20"/>
      <x:c r="Q14" s="20"/>
      <x:c r="R14" s="20"/>
      <x:c r="S14" s="20"/>
      <x:c r="T14" s="20"/>
      <x:c r="U14" s="20"/>
      <x:c r="V14" s="20"/>
      <x:c r="W14" s="20"/>
      <x:c r="X14" s="20"/>
      <x:c r="Y14" s="20"/>
      <x:c r="Z14" s="20"/>
      <x:c r="AA14" s="20"/>
      <x:c r="AB14" s="20"/>
      <x:c r="AC14" s="20"/>
      <x:c r="AD14" s="20"/>
      <x:c r="AE14" s="20"/>
      <x:c r="AF14" s="20"/>
    </x:row>
    <x:row r="15">
      <x:c r="A15" s="106" t="str">
        <x:v>VINCENZO DL</x:v>
      </x:c>
      <x:c r="B15" s="114"/>
      <x:c r="C15" s="114" t="str">
        <x:f>IF(B15="","",CHOOSE(B15,28,25,23,21,19,17,15,13,11,9,7,5,3,1))</x:f>
      </x:c>
      <x:c r="D15" s="20"/>
      <x:c r="E15" s="20" t="str">
        <x:f>IF(OR(B15="",AND(B15&gt;=1,B15&lt;=14)),"OK","ERRORE")</x:f>
        <x:v>OK</x:v>
      </x:c>
      <x:c r="F15" s="20"/>
      <x:c r="G15" s="20"/>
      <x:c r="H15" s="20"/>
      <x:c r="I15" s="20"/>
      <x:c r="J15" s="20"/>
      <x:c r="K15" s="20"/>
      <x:c r="L15" s="20"/>
      <x:c r="M15" s="20"/>
      <x:c r="N15" s="20"/>
      <x:c r="O15" s="20"/>
      <x:c r="P15" s="20"/>
      <x:c r="Q15" s="20"/>
      <x:c r="R15" s="20"/>
      <x:c r="S15" s="20"/>
      <x:c r="T15" s="20"/>
      <x:c r="U15" s="20"/>
      <x:c r="V15" s="20"/>
      <x:c r="W15" s="20"/>
      <x:c r="X15" s="20"/>
      <x:c r="Y15" s="20"/>
      <x:c r="Z15" s="20"/>
      <x:c r="AA15" s="20"/>
      <x:c r="AB15" s="20"/>
      <x:c r="AC15" s="20"/>
      <x:c r="AD15" s="20"/>
      <x:c r="AE15" s="20"/>
      <x:c r="AF15" s="20"/>
    </x:row>
    <x:row r="16">
      <x:c r="A16" s="106" t="str">
        <x:v>Doctor86</x:v>
      </x:c>
      <x:c r="B16" s="114"/>
      <x:c r="C16" s="114" t="str">
        <x:f>IF(B16="","",CHOOSE(B16,28,25,23,21,19,17,15,13,11,9,7,5,3,1))</x:f>
      </x:c>
      <x:c r="D16" s="20"/>
      <x:c r="E16" s="20" t="str">
        <x:f>IF(OR(B16="",AND(B16&gt;=1,B16&lt;=14)),"OK","ERRORE")</x:f>
        <x:v>OK</x:v>
      </x:c>
      <x:c r="F16" s="20"/>
      <x:c r="G16" s="20"/>
      <x:c r="H16" s="20"/>
      <x:c r="I16" s="20"/>
      <x:c r="J16" s="20"/>
      <x:c r="K16" s="20"/>
      <x:c r="L16" s="20"/>
      <x:c r="M16" s="20"/>
      <x:c r="N16" s="20"/>
      <x:c r="O16" s="20"/>
      <x:c r="P16" s="20"/>
      <x:c r="Q16" s="20"/>
      <x:c r="R16" s="20"/>
      <x:c r="S16" s="20"/>
      <x:c r="T16" s="20"/>
      <x:c r="U16" s="20"/>
      <x:c r="V16" s="20"/>
      <x:c r="W16" s="20"/>
      <x:c r="X16" s="20"/>
      <x:c r="Y16" s="20"/>
      <x:c r="Z16" s="20"/>
      <x:c r="AA16" s="20"/>
      <x:c r="AB16" s="20"/>
      <x:c r="AC16" s="20"/>
      <x:c r="AD16" s="20"/>
      <x:c r="AE16" s="20"/>
      <x:c r="AF16" s="20"/>
    </x:row>
    <x:row r="17">
      <x:c r="A17" s="106" t="str">
        <x:v>Desperate Fathers</x:v>
      </x:c>
      <x:c r="B17" s="114"/>
      <x:c r="C17" s="114" t="str">
        <x:f>IF(B17="","",CHOOSE(B17,28,25,23,21,19,17,15,13,11,9,7,5,3,1))</x:f>
      </x:c>
      <x:c r="D17" s="20"/>
      <x:c r="E17" s="20" t="str">
        <x:f>IF(OR(B17="",AND(B17&gt;=1,B17&lt;=14)),"OK","ERRORE")</x:f>
        <x:v>OK</x:v>
      </x:c>
      <x:c r="F17" s="20"/>
      <x:c r="G17" s="20"/>
      <x:c r="H17" s="20"/>
      <x:c r="I17" s="20"/>
      <x:c r="J17" s="20"/>
      <x:c r="K17" s="20"/>
      <x:c r="L17" s="20"/>
      <x:c r="M17" s="20"/>
      <x:c r="N17" s="20"/>
      <x:c r="O17" s="20"/>
      <x:c r="P17" s="20"/>
      <x:c r="Q17" s="20"/>
      <x:c r="R17" s="20"/>
      <x:c r="S17" s="20"/>
      <x:c r="T17" s="20"/>
      <x:c r="U17" s="20"/>
      <x:c r="V17" s="20"/>
      <x:c r="W17" s="20"/>
      <x:c r="X17" s="20"/>
      <x:c r="Y17" s="20"/>
      <x:c r="Z17" s="20"/>
      <x:c r="AA17" s="20"/>
      <x:c r="AB17" s="20"/>
      <x:c r="AC17" s="20"/>
      <x:c r="AD17" s="20"/>
      <x:c r="AE17" s="20"/>
      <x:c r="AF17" s="20"/>
    </x:row>
    <x:row r="18">
      <x:c r="A18" s="20"/>
      <x:c r="B18" s="20"/>
      <x:c r="C18" s="20"/>
      <x:c r="D18" s="20"/>
      <x:c r="E18" s="20"/>
      <x:c r="F18" s="20"/>
      <x:c r="G18" s="20"/>
      <x:c r="H18" s="20"/>
      <x:c r="I18" s="20"/>
      <x:c r="J18" s="20"/>
      <x:c r="K18" s="20"/>
      <x:c r="L18" s="20"/>
      <x:c r="M18" s="20"/>
      <x:c r="N18" s="20"/>
      <x:c r="O18" s="20"/>
      <x:c r="P18" s="20"/>
      <x:c r="Q18" s="20"/>
      <x:c r="R18" s="20"/>
      <x:c r="S18" s="20"/>
      <x:c r="T18" s="20"/>
      <x:c r="U18" s="20"/>
      <x:c r="V18" s="20"/>
      <x:c r="W18" s="20"/>
      <x:c r="X18" s="20"/>
      <x:c r="Y18" s="20"/>
      <x:c r="Z18" s="20"/>
      <x:c r="AA18" s="20"/>
      <x:c r="AB18" s="20"/>
      <x:c r="AC18" s="20"/>
      <x:c r="AD18" s="20"/>
      <x:c r="AE18" s="20"/>
      <x:c r="AF18" s="20"/>
    </x:row>
    <x:row r="19">
      <x:c r="A19" s="20"/>
      <x:c r="B19" s="20"/>
      <x:c r="C19" s="20"/>
      <x:c r="D19" s="20"/>
      <x:c r="E19" s="20"/>
      <x:c r="F19" s="20"/>
      <x:c r="G19" s="20"/>
      <x:c r="H19" s="20"/>
      <x:c r="I19" s="20"/>
      <x:c r="J19" s="20"/>
      <x:c r="K19" s="20"/>
      <x:c r="L19" s="20"/>
      <x:c r="M19" s="20"/>
      <x:c r="N19" s="20"/>
      <x:c r="O19" s="20"/>
      <x:c r="P19" s="20"/>
      <x:c r="Q19" s="20"/>
      <x:c r="R19" s="20"/>
      <x:c r="S19" s="20"/>
      <x:c r="T19" s="20"/>
      <x:c r="U19" s="20"/>
      <x:c r="V19" s="20"/>
      <x:c r="W19" s="20"/>
      <x:c r="X19" s="20"/>
      <x:c r="Y19" s="20"/>
      <x:c r="Z19" s="20"/>
      <x:c r="AA19" s="20"/>
      <x:c r="AB19" s="20"/>
      <x:c r="AC19" s="20"/>
      <x:c r="AD19" s="20"/>
      <x:c r="AE19" s="20"/>
      <x:c r="AF19" s="20"/>
    </x:row>
    <x:row r="20">
      <x:c r="A20" s="20"/>
      <x:c r="B20" s="20"/>
      <x:c r="C20" s="20"/>
      <x:c r="D20" s="20"/>
      <x:c r="E20" s="20"/>
      <x:c r="F20" s="20"/>
      <x:c r="G20" s="20"/>
      <x:c r="H20" s="20"/>
      <x:c r="I20" s="20"/>
      <x:c r="J20" s="20"/>
      <x:c r="K20" s="20"/>
      <x:c r="L20" s="20"/>
      <x:c r="M20" s="20"/>
      <x:c r="N20" s="20"/>
      <x:c r="O20" s="20"/>
      <x:c r="P20" s="20"/>
      <x:c r="Q20" s="20"/>
      <x:c r="R20" s="20"/>
      <x:c r="S20" s="20"/>
      <x:c r="T20" s="20"/>
      <x:c r="U20" s="20"/>
      <x:c r="V20" s="20"/>
      <x:c r="W20" s="20"/>
      <x:c r="X20" s="20"/>
      <x:c r="Y20" s="20"/>
      <x:c r="Z20" s="20"/>
      <x:c r="AA20" s="20"/>
      <x:c r="AB20" s="20"/>
      <x:c r="AC20" s="20"/>
      <x:c r="AD20" s="20"/>
      <x:c r="AE20" s="20"/>
      <x:c r="AF20" s="20"/>
    </x:row>
    <x:row r="21">
      <x:c r="A21" s="20"/>
      <x:c r="B21" s="20"/>
      <x:c r="C21" s="20"/>
      <x:c r="D21" s="20"/>
      <x:c r="E21" s="20"/>
      <x:c r="F21" s="20"/>
      <x:c r="G21" s="20"/>
      <x:c r="H21" s="20"/>
      <x:c r="I21" s="20"/>
      <x:c r="J21" s="20"/>
      <x:c r="K21" s="20"/>
      <x:c r="L21" s="20"/>
      <x:c r="M21" s="20"/>
      <x:c r="N21" s="20"/>
      <x:c r="O21" s="20"/>
      <x:c r="P21" s="20"/>
      <x:c r="Q21" s="20"/>
      <x:c r="R21" s="20"/>
      <x:c r="S21" s="20"/>
      <x:c r="T21" s="20"/>
      <x:c r="U21" s="20"/>
      <x:c r="V21" s="20"/>
      <x:c r="W21" s="20"/>
      <x:c r="X21" s="20"/>
      <x:c r="Y21" s="20"/>
      <x:c r="Z21" s="20"/>
      <x:c r="AA21" s="20"/>
      <x:c r="AB21" s="20"/>
      <x:c r="AC21" s="20"/>
      <x:c r="AD21" s="20"/>
      <x:c r="AE21" s="20"/>
      <x:c r="AF21" s="20"/>
    </x:row>
    <x:row r="22">
      <x:c r="A22" s="20"/>
      <x:c r="B22" s="20"/>
      <x:c r="C22" s="20"/>
      <x:c r="D22" s="20"/>
      <x:c r="E22" s="20"/>
      <x:c r="F22" s="20"/>
      <x:c r="G22" s="20"/>
      <x:c r="H22" s="20"/>
      <x:c r="I22" s="20"/>
      <x:c r="J22" s="20"/>
      <x:c r="K22" s="20"/>
      <x:c r="L22" s="20"/>
      <x:c r="M22" s="20"/>
      <x:c r="N22" s="20"/>
      <x:c r="O22" s="20"/>
      <x:c r="P22" s="20"/>
      <x:c r="Q22" s="20"/>
      <x:c r="R22" s="20"/>
      <x:c r="S22" s="20"/>
      <x:c r="T22" s="20"/>
      <x:c r="U22" s="20"/>
      <x:c r="V22" s="20"/>
      <x:c r="W22" s="20"/>
      <x:c r="X22" s="20"/>
      <x:c r="Y22" s="20"/>
      <x:c r="Z22" s="20"/>
      <x:c r="AA22" s="20"/>
      <x:c r="AB22" s="20"/>
      <x:c r="AC22" s="20"/>
      <x:c r="AD22" s="20"/>
      <x:c r="AE22" s="20"/>
      <x:c r="AF22" s="20"/>
    </x:row>
    <x:row r="23">
      <x:c r="A23" s="20"/>
      <x:c r="B23" s="20"/>
      <x:c r="C23" s="20"/>
      <x:c r="D23" s="20"/>
      <x:c r="E23" s="20"/>
      <x:c r="F23" s="20"/>
      <x:c r="G23" s="20"/>
      <x:c r="H23" s="20"/>
      <x:c r="I23" s="20"/>
      <x:c r="J23" s="20"/>
      <x:c r="K23" s="20"/>
      <x:c r="L23" s="20"/>
      <x:c r="M23" s="20"/>
      <x:c r="N23" s="20"/>
      <x:c r="O23" s="20"/>
      <x:c r="P23" s="20"/>
      <x:c r="Q23" s="20"/>
      <x:c r="R23" s="20"/>
      <x:c r="S23" s="20"/>
      <x:c r="T23" s="20"/>
      <x:c r="U23" s="20"/>
      <x:c r="V23" s="20"/>
      <x:c r="W23" s="20"/>
      <x:c r="X23" s="20"/>
      <x:c r="Y23" s="20"/>
      <x:c r="Z23" s="20"/>
      <x:c r="AA23" s="20"/>
      <x:c r="AB23" s="20"/>
      <x:c r="AC23" s="20"/>
      <x:c r="AD23" s="20"/>
      <x:c r="AE23" s="20"/>
      <x:c r="AF23" s="20"/>
    </x:row>
    <x:row r="24">
      <x:c r="A24" s="20"/>
      <x:c r="B24" s="20"/>
      <x:c r="C24" s="20"/>
      <x:c r="D24" s="20"/>
      <x:c r="E24" s="20"/>
      <x:c r="F24" s="20"/>
      <x:c r="G24" s="20"/>
      <x:c r="H24" s="20"/>
      <x:c r="I24" s="20"/>
      <x:c r="J24" s="20"/>
      <x:c r="K24" s="20"/>
      <x:c r="L24" s="20"/>
      <x:c r="M24" s="20"/>
      <x:c r="N24" s="20"/>
      <x:c r="O24" s="20"/>
      <x:c r="P24" s="20"/>
      <x:c r="Q24" s="20"/>
      <x:c r="R24" s="20"/>
      <x:c r="S24" s="20"/>
      <x:c r="T24" s="20"/>
      <x:c r="U24" s="20"/>
      <x:c r="V24" s="20"/>
      <x:c r="W24" s="20"/>
      <x:c r="X24" s="20"/>
      <x:c r="Y24" s="20"/>
      <x:c r="Z24" s="20"/>
      <x:c r="AA24" s="20"/>
      <x:c r="AB24" s="20"/>
      <x:c r="AC24" s="20"/>
      <x:c r="AD24" s="20"/>
      <x:c r="AE24" s="20"/>
      <x:c r="AF24" s="20"/>
    </x:row>
    <x:row r="25">
      <x:c r="A25" s="20"/>
      <x:c r="B25" s="20"/>
      <x:c r="C25" s="20"/>
      <x:c r="D25" s="20"/>
      <x:c r="E25" s="20"/>
      <x:c r="F25" s="20"/>
      <x:c r="G25" s="20"/>
      <x:c r="H25" s="20"/>
      <x:c r="I25" s="20"/>
      <x:c r="J25" s="20"/>
      <x:c r="K25" s="20"/>
      <x:c r="L25" s="20"/>
      <x:c r="M25" s="20"/>
      <x:c r="N25" s="20"/>
      <x:c r="O25" s="20"/>
      <x:c r="P25" s="20"/>
      <x:c r="Q25" s="20"/>
      <x:c r="R25" s="20"/>
      <x:c r="S25" s="20"/>
      <x:c r="T25" s="20"/>
      <x:c r="U25" s="20"/>
      <x:c r="V25" s="20"/>
      <x:c r="W25" s="20"/>
      <x:c r="X25" s="20"/>
      <x:c r="Y25" s="20"/>
      <x:c r="Z25" s="20"/>
      <x:c r="AA25" s="20"/>
      <x:c r="AB25" s="20"/>
      <x:c r="AC25" s="20"/>
      <x:c r="AD25" s="20"/>
      <x:c r="AE25" s="20"/>
      <x:c r="AF25" s="20"/>
    </x:row>
  </x:sheetData>
  <x:mergeCells>
    <x:mergeCell ref="A1:E1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26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32" hidden="0" customWidth="1"/>
  </x:cols>
  <x:sheetData>
    <x:row r="1">
      <x:c r="A1" s="104" t="str">
        <x:v>Battle Royale utile al Ranking Europeo - posizione manuale da Fantacalcio.it alla F27</x:v>
      </x:c>
      <x:c r="B1" s="20"/>
      <x:c r="C1" s="20"/>
      <x:c r="D1" s="20"/>
      <x:c r="E1" s="20"/>
      <x:c r="F1" s="20"/>
      <x:c r="G1" s="20"/>
      <x:c r="H1" s="20"/>
      <x:c r="I1" s="20"/>
      <x:c r="J1" s="20"/>
      <x:c r="K1" s="20"/>
      <x:c r="L1" s="20"/>
      <x:c r="M1" s="20"/>
      <x:c r="N1" s="20"/>
      <x:c r="O1" s="20"/>
      <x:c r="P1" s="20"/>
      <x:c r="Q1" s="20"/>
      <x:c r="R1" s="20"/>
      <x:c r="S1" s="20"/>
      <x:c r="T1" s="20"/>
      <x:c r="U1" s="20"/>
      <x:c r="V1" s="20"/>
      <x:c r="W1" s="20"/>
      <x:c r="X1" s="20"/>
      <x:c r="Y1" s="20"/>
      <x:c r="Z1" s="20"/>
      <x:c r="AA1" s="20"/>
      <x:c r="AB1" s="20"/>
      <x:c r="AC1" s="20"/>
      <x:c r="AD1" s="20"/>
      <x:c r="AE1" s="20"/>
      <x:c r="AF1" s="20"/>
    </x:row>
    <x:row r="2">
      <x:c r="A2" s="20"/>
      <x:c r="B2" s="20"/>
      <x:c r="C2" s="20"/>
      <x:c r="D2" s="20"/>
      <x:c r="E2" s="20"/>
      <x:c r="F2" s="20"/>
      <x:c r="G2" s="20"/>
      <x:c r="H2" s="20"/>
      <x:c r="I2" s="20"/>
      <x:c r="J2" s="20"/>
      <x:c r="K2" s="20"/>
      <x:c r="L2" s="20"/>
      <x:c r="M2" s="20"/>
      <x:c r="N2" s="20"/>
      <x:c r="O2" s="20"/>
      <x:c r="P2" s="20"/>
      <x:c r="Q2" s="20"/>
      <x:c r="R2" s="20"/>
      <x:c r="S2" s="20"/>
      <x:c r="T2" s="20"/>
      <x:c r="U2" s="20"/>
      <x:c r="V2" s="20"/>
      <x:c r="W2" s="20"/>
      <x:c r="X2" s="20"/>
      <x:c r="Y2" s="20"/>
      <x:c r="Z2" s="20"/>
      <x:c r="AA2" s="20"/>
      <x:c r="AB2" s="20"/>
      <x:c r="AC2" s="20"/>
      <x:c r="AD2" s="20"/>
      <x:c r="AE2" s="20"/>
      <x:c r="AF2" s="20"/>
    </x:row>
    <x:row r="3">
      <x:c r="A3" s="74" t="str">
        <x:v>Squadra</x:v>
      </x:c>
      <x:c r="B3" s="74" t="str">
        <x:v>Totale F1-F27</x:v>
      </x:c>
      <x:c r="C3" s="74" t="str">
        <x:v>Media F1-F27</x:v>
      </x:c>
      <x:c r="D3" s="74" t="str">
        <x:v>Posizione Battle manuale</x:v>
      </x:c>
      <x:c r="E3" s="74" t="str">
        <x:v>Punti Ranking Battle</x:v>
      </x:c>
      <x:c r="F3" s="74" t="str">
        <x:v>Note</x:v>
      </x:c>
      <x:c r="G3" s="20"/>
      <x:c r="H3" s="20"/>
      <x:c r="I3" s="20"/>
      <x:c r="J3" s="20"/>
      <x:c r="K3" s="20"/>
      <x:c r="L3" s="20"/>
      <x:c r="M3" s="20"/>
      <x:c r="N3" s="20"/>
      <x:c r="O3" s="20"/>
      <x:c r="P3" s="20"/>
      <x:c r="Q3" s="20"/>
      <x:c r="R3" s="20"/>
      <x:c r="S3" s="20"/>
      <x:c r="T3" s="20"/>
      <x:c r="U3" s="20"/>
      <x:c r="V3" s="20"/>
      <x:c r="W3" s="20"/>
      <x:c r="X3" s="20"/>
      <x:c r="Y3" s="20"/>
      <x:c r="Z3" s="20"/>
      <x:c r="AA3" s="20"/>
      <x:c r="AB3" s="20"/>
      <x:c r="AC3" s="20"/>
      <x:c r="AD3" s="20"/>
      <x:c r="AE3" s="20"/>
      <x:c r="AF3" s="20"/>
    </x:row>
    <x:row r="4">
      <x:c r="A4" s="106" t="str">
        <x:v>SabaSilvio</x:v>
      </x:c>
      <x:c r="B4" s="107" t="str">
        <x:f>IF(Input_Punteggi!AC4=0,"",Input_Punteggi!AC4)</x:f>
      </x:c>
      <x:c r="C4" s="107" t="str">
        <x:f>Input_Punteggi!AD4</x:f>
      </x:c>
      <x:c r="D4" s="118"/>
      <x:c r="E4" s="114" t="str">
        <x:f>IF(D4="","",IF(D4=1,15,IF(D4=2,10,IF(D4=3,7,IF(D4=4,5,IF(D4=5,3,IF(D4=6,1,0)))))))</x:f>
      </x:c>
      <x:c r="F4" s="119" t="str">
        <x:v>Inserire posizione Battle ufficiale/provvisoria</x:v>
      </x:c>
      <x:c r="G4" s="20"/>
      <x:c r="H4" s="20"/>
      <x:c r="I4" s="20"/>
      <x:c r="J4" s="20"/>
      <x:c r="K4" s="20"/>
      <x:c r="L4" s="20"/>
      <x:c r="M4" s="20"/>
      <x:c r="N4" s="20"/>
      <x:c r="O4" s="20"/>
      <x:c r="P4" s="20"/>
      <x:c r="Q4" s="20"/>
      <x:c r="R4" s="20"/>
      <x:c r="S4" s="20"/>
      <x:c r="T4" s="20"/>
      <x:c r="U4" s="20"/>
      <x:c r="V4" s="20"/>
      <x:c r="W4" s="20"/>
      <x:c r="X4" s="20"/>
      <x:c r="Y4" s="20"/>
      <x:c r="Z4" s="20"/>
      <x:c r="AA4" s="20"/>
      <x:c r="AB4" s="20"/>
      <x:c r="AC4" s="20"/>
      <x:c r="AD4" s="20"/>
      <x:c r="AE4" s="20"/>
      <x:c r="AF4" s="20"/>
    </x:row>
    <x:row r="5">
      <x:c r="A5" s="106" t="str">
        <x:v>ITALO</x:v>
      </x:c>
      <x:c r="B5" s="107" t="str">
        <x:f>IF(Input_Punteggi!AC5=0,"",Input_Punteggi!AC5)</x:f>
      </x:c>
      <x:c r="C5" s="107" t="str">
        <x:f>Input_Punteggi!AD5</x:f>
      </x:c>
      <x:c r="D5" s="118"/>
      <x:c r="E5" s="114" t="str">
        <x:f>IF(D5="","",IF(D5=1,15,IF(D5=2,10,IF(D5=3,7,IF(D5=4,5,IF(D5=5,3,IF(D5=6,1,0)))))))</x:f>
      </x:c>
      <x:c r="F5" s="119"/>
      <x:c r="G5" s="20"/>
      <x:c r="H5" s="20"/>
      <x:c r="I5" s="20"/>
      <x:c r="J5" s="20"/>
      <x:c r="K5" s="20"/>
      <x:c r="L5" s="20"/>
      <x:c r="M5" s="20"/>
      <x:c r="N5" s="20"/>
      <x:c r="O5" s="20"/>
      <x:c r="P5" s="20"/>
      <x:c r="Q5" s="20"/>
      <x:c r="R5" s="20"/>
      <x:c r="S5" s="20"/>
      <x:c r="T5" s="20"/>
      <x:c r="U5" s="20"/>
      <x:c r="V5" s="20"/>
      <x:c r="W5" s="20"/>
      <x:c r="X5" s="20"/>
      <x:c r="Y5" s="20"/>
      <x:c r="Z5" s="20"/>
      <x:c r="AA5" s="20"/>
      <x:c r="AB5" s="20"/>
      <x:c r="AC5" s="20"/>
      <x:c r="AD5" s="20"/>
      <x:c r="AE5" s="20"/>
      <x:c r="AF5" s="20"/>
    </x:row>
    <x:row r="6">
      <x:c r="A6" s="106" t="str">
        <x:v>Mazzeos</x:v>
      </x:c>
      <x:c r="B6" s="107" t="str">
        <x:f>IF(Input_Punteggi!AC6=0,"",Input_Punteggi!AC6)</x:f>
      </x:c>
      <x:c r="C6" s="107" t="str">
        <x:f>Input_Punteggi!AD6</x:f>
      </x:c>
      <x:c r="D6" s="118"/>
      <x:c r="E6" s="114" t="str">
        <x:f>IF(D6="","",IF(D6=1,15,IF(D6=2,10,IF(D6=3,7,IF(D6=4,5,IF(D6=5,3,IF(D6=6,1,0)))))))</x:f>
      </x:c>
      <x:c r="F6" s="119"/>
      <x:c r="G6" s="20"/>
      <x:c r="H6" s="20"/>
      <x:c r="I6" s="20"/>
      <x:c r="J6" s="20"/>
      <x:c r="K6" s="20"/>
      <x:c r="L6" s="20"/>
      <x:c r="M6" s="20"/>
      <x:c r="N6" s="20"/>
      <x:c r="O6" s="20"/>
      <x:c r="P6" s="20"/>
      <x:c r="Q6" s="20"/>
      <x:c r="R6" s="20"/>
      <x:c r="S6" s="20"/>
      <x:c r="T6" s="20"/>
      <x:c r="U6" s="20"/>
      <x:c r="V6" s="20"/>
      <x:c r="W6" s="20"/>
      <x:c r="X6" s="20"/>
      <x:c r="Y6" s="20"/>
      <x:c r="Z6" s="20"/>
      <x:c r="AA6" s="20"/>
      <x:c r="AB6" s="20"/>
      <x:c r="AC6" s="20"/>
      <x:c r="AD6" s="20"/>
      <x:c r="AE6" s="20"/>
      <x:c r="AF6" s="20"/>
    </x:row>
    <x:row r="7">
      <x:c r="A7" s="106" t="str">
        <x:v>riccardo</x:v>
      </x:c>
      <x:c r="B7" s="107" t="str">
        <x:f>IF(Input_Punteggi!AC7=0,"",Input_Punteggi!AC7)</x:f>
      </x:c>
      <x:c r="C7" s="107" t="str">
        <x:f>Input_Punteggi!AD7</x:f>
      </x:c>
      <x:c r="D7" s="118"/>
      <x:c r="E7" s="114" t="str">
        <x:f>IF(D7="","",IF(D7=1,15,IF(D7=2,10,IF(D7=3,7,IF(D7=4,5,IF(D7=5,3,IF(D7=6,1,0)))))))</x:f>
      </x:c>
      <x:c r="F7" s="119"/>
      <x:c r="G7" s="20"/>
      <x:c r="H7" s="20"/>
      <x:c r="I7" s="20"/>
      <x:c r="J7" s="20"/>
      <x:c r="K7" s="20"/>
      <x:c r="L7" s="20"/>
      <x:c r="M7" s="20"/>
      <x:c r="N7" s="20"/>
      <x:c r="O7" s="20"/>
      <x:c r="P7" s="20"/>
      <x:c r="Q7" s="20"/>
      <x:c r="R7" s="20"/>
      <x:c r="S7" s="20"/>
      <x:c r="T7" s="20"/>
      <x:c r="U7" s="20"/>
      <x:c r="V7" s="20"/>
      <x:c r="W7" s="20"/>
      <x:c r="X7" s="20"/>
      <x:c r="Y7" s="20"/>
      <x:c r="Z7" s="20"/>
      <x:c r="AA7" s="20"/>
      <x:c r="AB7" s="20"/>
      <x:c r="AC7" s="20"/>
      <x:c r="AD7" s="20"/>
      <x:c r="AE7" s="20"/>
      <x:c r="AF7" s="20"/>
    </x:row>
    <x:row r="8">
      <x:c r="A8" s="106" t="str">
        <x:v>13 years Lombardina</x:v>
      </x:c>
      <x:c r="B8" s="107" t="str">
        <x:f>IF(Input_Punteggi!AC8=0,"",Input_Punteggi!AC8)</x:f>
      </x:c>
      <x:c r="C8" s="107" t="str">
        <x:f>Input_Punteggi!AD8</x:f>
      </x:c>
      <x:c r="D8" s="118"/>
      <x:c r="E8" s="114" t="str">
        <x:f>IF(D8="","",IF(D8=1,15,IF(D8=2,10,IF(D8=3,7,IF(D8=4,5,IF(D8=5,3,IF(D8=6,1,0)))))))</x:f>
      </x:c>
      <x:c r="F8" s="119"/>
      <x:c r="G8" s="20"/>
      <x:c r="H8" s="20"/>
      <x:c r="I8" s="20"/>
      <x:c r="J8" s="20"/>
      <x:c r="K8" s="20"/>
      <x:c r="L8" s="20"/>
      <x:c r="M8" s="20"/>
      <x:c r="N8" s="20"/>
      <x:c r="O8" s="20"/>
      <x:c r="P8" s="20"/>
      <x:c r="Q8" s="20"/>
      <x:c r="R8" s="20"/>
      <x:c r="S8" s="20"/>
      <x:c r="T8" s="20"/>
      <x:c r="U8" s="20"/>
      <x:c r="V8" s="20"/>
      <x:c r="W8" s="20"/>
      <x:c r="X8" s="20"/>
      <x:c r="Y8" s="20"/>
      <x:c r="Z8" s="20"/>
      <x:c r="AA8" s="20"/>
      <x:c r="AB8" s="20"/>
      <x:c r="AC8" s="20"/>
      <x:c r="AD8" s="20"/>
      <x:c r="AE8" s="20"/>
      <x:c r="AF8" s="20"/>
    </x:row>
    <x:row r="9">
      <x:c r="A9" s="106" t="str">
        <x:v>Diego OWL TEAM</x:v>
      </x:c>
      <x:c r="B9" s="107" t="str">
        <x:f>IF(Input_Punteggi!AC9=0,"",Input_Punteggi!AC9)</x:f>
      </x:c>
      <x:c r="C9" s="107" t="str">
        <x:f>Input_Punteggi!AD9</x:f>
      </x:c>
      <x:c r="D9" s="118"/>
      <x:c r="E9" s="114" t="str">
        <x:f>IF(D9="","",IF(D9=1,15,IF(D9=2,10,IF(D9=3,7,IF(D9=4,5,IF(D9=5,3,IF(D9=6,1,0)))))))</x:f>
      </x:c>
      <x:c r="F9" s="119"/>
      <x:c r="G9" s="20"/>
      <x:c r="H9" s="20"/>
      <x:c r="I9" s="20"/>
      <x:c r="J9" s="20"/>
      <x:c r="K9" s="20"/>
      <x:c r="L9" s="20"/>
      <x:c r="M9" s="20"/>
      <x:c r="N9" s="20"/>
      <x:c r="O9" s="20"/>
      <x:c r="P9" s="20"/>
      <x:c r="Q9" s="20"/>
      <x:c r="R9" s="20"/>
      <x:c r="S9" s="20"/>
      <x:c r="T9" s="20"/>
      <x:c r="U9" s="20"/>
      <x:c r="V9" s="20"/>
      <x:c r="W9" s="20"/>
      <x:c r="X9" s="20"/>
      <x:c r="Y9" s="20"/>
      <x:c r="Z9" s="20"/>
      <x:c r="AA9" s="20"/>
      <x:c r="AB9" s="20"/>
      <x:c r="AC9" s="20"/>
      <x:c r="AD9" s="20"/>
      <x:c r="AE9" s="20"/>
      <x:c r="AF9" s="20"/>
    </x:row>
    <x:row r="10">
      <x:c r="A10" s="106" t="str">
        <x:v>ANDREA</x:v>
      </x:c>
      <x:c r="B10" s="107" t="str">
        <x:f>IF(Input_Punteggi!AC10=0,"",Input_Punteggi!AC10)</x:f>
      </x:c>
      <x:c r="C10" s="107" t="str">
        <x:f>Input_Punteggi!AD10</x:f>
      </x:c>
      <x:c r="D10" s="118"/>
      <x:c r="E10" s="114" t="str">
        <x:f>IF(D10="","",IF(D10=1,15,IF(D10=2,10,IF(D10=3,7,IF(D10=4,5,IF(D10=5,3,IF(D10=6,1,0)))))))</x:f>
      </x:c>
      <x:c r="F10" s="119"/>
      <x:c r="G10" s="20"/>
      <x:c r="H10" s="20"/>
      <x:c r="I10" s="20"/>
      <x:c r="J10" s="20"/>
      <x:c r="K10" s="20"/>
      <x:c r="L10" s="20"/>
      <x:c r="M10" s="20"/>
      <x:c r="N10" s="20"/>
      <x:c r="O10" s="20"/>
      <x:c r="P10" s="20"/>
      <x:c r="Q10" s="20"/>
      <x:c r="R10" s="20"/>
      <x:c r="S10" s="20"/>
      <x:c r="T10" s="20"/>
      <x:c r="U10" s="20"/>
      <x:c r="V10" s="20"/>
      <x:c r="W10" s="20"/>
      <x:c r="X10" s="20"/>
      <x:c r="Y10" s="20"/>
      <x:c r="Z10" s="20"/>
      <x:c r="AA10" s="20"/>
      <x:c r="AB10" s="20"/>
      <x:c r="AC10" s="20"/>
      <x:c r="AD10" s="20"/>
      <x:c r="AE10" s="20"/>
      <x:c r="AF10" s="20"/>
    </x:row>
    <x:row r="11">
      <x:c r="A11" s="106" t="str">
        <x:v>Tony</x:v>
      </x:c>
      <x:c r="B11" s="107" t="str">
        <x:f>IF(Input_Punteggi!AC11=0,"",Input_Punteggi!AC11)</x:f>
      </x:c>
      <x:c r="C11" s="107" t="str">
        <x:f>Input_Punteggi!AD11</x:f>
      </x:c>
      <x:c r="D11" s="118"/>
      <x:c r="E11" s="114" t="str">
        <x:f>IF(D11="","",IF(D11=1,15,IF(D11=2,10,IF(D11=3,7,IF(D11=4,5,IF(D11=5,3,IF(D11=6,1,0)))))))</x:f>
      </x:c>
      <x:c r="F11" s="119"/>
      <x:c r="G11" s="20"/>
      <x:c r="H11" s="20"/>
      <x:c r="I11" s="20"/>
      <x:c r="J11" s="20"/>
      <x:c r="K11" s="20"/>
      <x:c r="L11" s="20"/>
      <x:c r="M11" s="20"/>
      <x:c r="N11" s="20"/>
      <x:c r="O11" s="20"/>
      <x:c r="P11" s="20"/>
      <x:c r="Q11" s="20"/>
      <x:c r="R11" s="20"/>
      <x:c r="S11" s="20"/>
      <x:c r="T11" s="20"/>
      <x:c r="U11" s="20"/>
      <x:c r="V11" s="20"/>
      <x:c r="W11" s="20"/>
      <x:c r="X11" s="20"/>
      <x:c r="Y11" s="20"/>
      <x:c r="Z11" s="20"/>
      <x:c r="AA11" s="20"/>
      <x:c r="AB11" s="20"/>
      <x:c r="AC11" s="20"/>
      <x:c r="AD11" s="20"/>
      <x:c r="AE11" s="20"/>
      <x:c r="AF11" s="20"/>
    </x:row>
    <x:row r="12">
      <x:c r="A12" s="106" t="str">
        <x:v>Gianluigi</x:v>
      </x:c>
      <x:c r="B12" s="107" t="str">
        <x:f>IF(Input_Punteggi!AC12=0,"",Input_Punteggi!AC12)</x:f>
      </x:c>
      <x:c r="C12" s="107" t="str">
        <x:f>Input_Punteggi!AD12</x:f>
      </x:c>
      <x:c r="D12" s="118"/>
      <x:c r="E12" s="114" t="str">
        <x:f>IF(D12="","",IF(D12=1,15,IF(D12=2,10,IF(D12=3,7,IF(D12=4,5,IF(D12=5,3,IF(D12=6,1,0)))))))</x:f>
      </x:c>
      <x:c r="F12" s="119"/>
      <x:c r="G12" s="20"/>
      <x:c r="H12" s="20"/>
      <x:c r="I12" s="20"/>
      <x:c r="J12" s="20"/>
      <x:c r="K12" s="20"/>
      <x:c r="L12" s="20"/>
      <x:c r="M12" s="20"/>
      <x:c r="N12" s="20"/>
      <x:c r="O12" s="20"/>
      <x:c r="P12" s="20"/>
      <x:c r="Q12" s="20"/>
      <x:c r="R12" s="20"/>
      <x:c r="S12" s="20"/>
      <x:c r="T12" s="20"/>
      <x:c r="U12" s="20"/>
      <x:c r="V12" s="20"/>
      <x:c r="W12" s="20"/>
      <x:c r="X12" s="20"/>
      <x:c r="Y12" s="20"/>
      <x:c r="Z12" s="20"/>
      <x:c r="AA12" s="20"/>
      <x:c r="AB12" s="20"/>
      <x:c r="AC12" s="20"/>
      <x:c r="AD12" s="20"/>
      <x:c r="AE12" s="20"/>
      <x:c r="AF12" s="20"/>
    </x:row>
    <x:row r="13">
      <x:c r="A13" s="106" t="str">
        <x:v>FRANCESCO</x:v>
      </x:c>
      <x:c r="B13" s="107" t="str">
        <x:f>IF(Input_Punteggi!AC13=0,"",Input_Punteggi!AC13)</x:f>
      </x:c>
      <x:c r="C13" s="107" t="str">
        <x:f>Input_Punteggi!AD13</x:f>
      </x:c>
      <x:c r="D13" s="118"/>
      <x:c r="E13" s="114" t="str">
        <x:f>IF(D13="","",IF(D13=1,15,IF(D13=2,10,IF(D13=3,7,IF(D13=4,5,IF(D13=5,3,IF(D13=6,1,0)))))))</x:f>
      </x:c>
      <x:c r="F13" s="119"/>
      <x:c r="G13" s="20"/>
      <x:c r="H13" s="20"/>
      <x:c r="I13" s="20"/>
      <x:c r="J13" s="20"/>
      <x:c r="K13" s="20"/>
      <x:c r="L13" s="20"/>
      <x:c r="M13" s="20"/>
      <x:c r="N13" s="20"/>
      <x:c r="O13" s="20"/>
      <x:c r="P13" s="20"/>
      <x:c r="Q13" s="20"/>
      <x:c r="R13" s="20"/>
      <x:c r="S13" s="20"/>
      <x:c r="T13" s="20"/>
      <x:c r="U13" s="20"/>
      <x:c r="V13" s="20"/>
      <x:c r="W13" s="20"/>
      <x:c r="X13" s="20"/>
      <x:c r="Y13" s="20"/>
      <x:c r="Z13" s="20"/>
      <x:c r="AA13" s="20"/>
      <x:c r="AB13" s="20"/>
      <x:c r="AC13" s="20"/>
      <x:c r="AD13" s="20"/>
      <x:c r="AE13" s="20"/>
      <x:c r="AF13" s="20"/>
    </x:row>
    <x:row r="14">
      <x:c r="A14" s="106" t="str">
        <x:v>MANUEL</x:v>
      </x:c>
      <x:c r="B14" s="107" t="str">
        <x:f>IF(Input_Punteggi!AC14=0,"",Input_Punteggi!AC14)</x:f>
      </x:c>
      <x:c r="C14" s="107" t="str">
        <x:f>Input_Punteggi!AD14</x:f>
      </x:c>
      <x:c r="D14" s="118"/>
      <x:c r="E14" s="114" t="str">
        <x:f>IF(D14="","",IF(D14=1,15,IF(D14=2,10,IF(D14=3,7,IF(D14=4,5,IF(D14=5,3,IF(D14=6,1,0)))))))</x:f>
      </x:c>
      <x:c r="F14" s="119"/>
      <x:c r="G14" s="20"/>
      <x:c r="H14" s="20"/>
      <x:c r="I14" s="20"/>
      <x:c r="J14" s="20"/>
      <x:c r="K14" s="20"/>
      <x:c r="L14" s="20"/>
      <x:c r="M14" s="20"/>
      <x:c r="N14" s="20"/>
      <x:c r="O14" s="20"/>
      <x:c r="P14" s="20"/>
      <x:c r="Q14" s="20"/>
      <x:c r="R14" s="20"/>
      <x:c r="S14" s="20"/>
      <x:c r="T14" s="20"/>
      <x:c r="U14" s="20"/>
      <x:c r="V14" s="20"/>
      <x:c r="W14" s="20"/>
      <x:c r="X14" s="20"/>
      <x:c r="Y14" s="20"/>
      <x:c r="Z14" s="20"/>
      <x:c r="AA14" s="20"/>
      <x:c r="AB14" s="20"/>
      <x:c r="AC14" s="20"/>
      <x:c r="AD14" s="20"/>
      <x:c r="AE14" s="20"/>
      <x:c r="AF14" s="20"/>
    </x:row>
    <x:row r="15">
      <x:c r="A15" s="106" t="str">
        <x:v>VINCENZO DL</x:v>
      </x:c>
      <x:c r="B15" s="107" t="str">
        <x:f>IF(Input_Punteggi!AC15=0,"",Input_Punteggi!AC15)</x:f>
      </x:c>
      <x:c r="C15" s="107" t="str">
        <x:f>Input_Punteggi!AD15</x:f>
      </x:c>
      <x:c r="D15" s="118"/>
      <x:c r="E15" s="114" t="str">
        <x:f>IF(D15="","",IF(D15=1,15,IF(D15=2,10,IF(D15=3,7,IF(D15=4,5,IF(D15=5,3,IF(D15=6,1,0)))))))</x:f>
      </x:c>
      <x:c r="F15" s="119"/>
      <x:c r="G15" s="20"/>
      <x:c r="H15" s="20"/>
      <x:c r="I15" s="20"/>
      <x:c r="J15" s="20"/>
      <x:c r="K15" s="20"/>
      <x:c r="L15" s="20"/>
      <x:c r="M15" s="20"/>
      <x:c r="N15" s="20"/>
      <x:c r="O15" s="20"/>
      <x:c r="P15" s="20"/>
      <x:c r="Q15" s="20"/>
      <x:c r="R15" s="20"/>
      <x:c r="S15" s="20"/>
      <x:c r="T15" s="20"/>
      <x:c r="U15" s="20"/>
      <x:c r="V15" s="20"/>
      <x:c r="W15" s="20"/>
      <x:c r="X15" s="20"/>
      <x:c r="Y15" s="20"/>
      <x:c r="Z15" s="20"/>
      <x:c r="AA15" s="20"/>
      <x:c r="AB15" s="20"/>
      <x:c r="AC15" s="20"/>
      <x:c r="AD15" s="20"/>
      <x:c r="AE15" s="20"/>
      <x:c r="AF15" s="20"/>
    </x:row>
    <x:row r="16">
      <x:c r="A16" s="106" t="str">
        <x:v>Doctor86</x:v>
      </x:c>
      <x:c r="B16" s="107" t="str">
        <x:f>IF(Input_Punteggi!AC16=0,"",Input_Punteggi!AC16)</x:f>
      </x:c>
      <x:c r="C16" s="107" t="str">
        <x:f>Input_Punteggi!AD16</x:f>
      </x:c>
      <x:c r="D16" s="118"/>
      <x:c r="E16" s="114" t="str">
        <x:f>IF(D16="","",IF(D16=1,15,IF(D16=2,10,IF(D16=3,7,IF(D16=4,5,IF(D16=5,3,IF(D16=6,1,0)))))))</x:f>
      </x:c>
      <x:c r="F16" s="119"/>
      <x:c r="G16" s="20"/>
      <x:c r="H16" s="20"/>
      <x:c r="I16" s="20"/>
      <x:c r="J16" s="20"/>
      <x:c r="K16" s="20"/>
      <x:c r="L16" s="20"/>
      <x:c r="M16" s="20"/>
      <x:c r="N16" s="20"/>
      <x:c r="O16" s="20"/>
      <x:c r="P16" s="20"/>
      <x:c r="Q16" s="20"/>
      <x:c r="R16" s="20"/>
      <x:c r="S16" s="20"/>
      <x:c r="T16" s="20"/>
      <x:c r="U16" s="20"/>
      <x:c r="V16" s="20"/>
      <x:c r="W16" s="20"/>
      <x:c r="X16" s="20"/>
      <x:c r="Y16" s="20"/>
      <x:c r="Z16" s="20"/>
      <x:c r="AA16" s="20"/>
      <x:c r="AB16" s="20"/>
      <x:c r="AC16" s="20"/>
      <x:c r="AD16" s="20"/>
      <x:c r="AE16" s="20"/>
      <x:c r="AF16" s="20"/>
    </x:row>
    <x:row r="17">
      <x:c r="A17" s="106" t="str">
        <x:v>Desperate Fathers</x:v>
      </x:c>
      <x:c r="B17" s="107" t="str">
        <x:f>IF(Input_Punteggi!AC17=0,"",Input_Punteggi!AC17)</x:f>
      </x:c>
      <x:c r="C17" s="107" t="n">
        <x:f>Input_Punteggi!AD17</x:f>
        <x:v>0</x:v>
      </x:c>
      <x:c r="D17" s="118"/>
      <x:c r="E17" s="114" t="str">
        <x:f>IF(D17="","",IF(D17=1,15,IF(D17=2,10,IF(D17=3,7,IF(D17=4,5,IF(D17=5,3,IF(D17=6,1,0)))))))</x:f>
      </x:c>
      <x:c r="F17" s="119"/>
      <x:c r="G17" s="20"/>
      <x:c r="H17" s="20"/>
      <x:c r="I17" s="20"/>
      <x:c r="J17" s="20"/>
      <x:c r="K17" s="20"/>
      <x:c r="L17" s="20"/>
      <x:c r="M17" s="20"/>
      <x:c r="N17" s="20"/>
      <x:c r="O17" s="20"/>
      <x:c r="P17" s="20"/>
      <x:c r="Q17" s="20"/>
      <x:c r="R17" s="20"/>
      <x:c r="S17" s="20"/>
      <x:c r="T17" s="20"/>
      <x:c r="U17" s="20"/>
      <x:c r="V17" s="20"/>
      <x:c r="W17" s="20"/>
      <x:c r="X17" s="20"/>
      <x:c r="Y17" s="20"/>
      <x:c r="Z17" s="20"/>
      <x:c r="AA17" s="20"/>
      <x:c r="AB17" s="20"/>
      <x:c r="AC17" s="20"/>
      <x:c r="AD17" s="20"/>
      <x:c r="AE17" s="20"/>
      <x:c r="AF17" s="20"/>
    </x:row>
    <x:row r="18">
      <x:c r="A18" s="20"/>
      <x:c r="B18" s="20"/>
      <x:c r="C18" s="20"/>
      <x:c r="D18" s="20"/>
      <x:c r="E18" s="20"/>
      <x:c r="F18" s="20"/>
      <x:c r="G18" s="20"/>
      <x:c r="H18" s="20"/>
      <x:c r="I18" s="20"/>
      <x:c r="J18" s="20"/>
      <x:c r="K18" s="20"/>
      <x:c r="L18" s="20"/>
      <x:c r="M18" s="20"/>
      <x:c r="N18" s="20"/>
      <x:c r="O18" s="20"/>
      <x:c r="P18" s="20"/>
      <x:c r="Q18" s="20"/>
      <x:c r="R18" s="20"/>
      <x:c r="S18" s="20"/>
      <x:c r="T18" s="20"/>
      <x:c r="U18" s="20"/>
      <x:c r="V18" s="20"/>
      <x:c r="W18" s="20"/>
      <x:c r="X18" s="20"/>
      <x:c r="Y18" s="20"/>
      <x:c r="Z18" s="20"/>
      <x:c r="AA18" s="20"/>
      <x:c r="AB18" s="20"/>
      <x:c r="AC18" s="20"/>
      <x:c r="AD18" s="20"/>
      <x:c r="AE18" s="20"/>
      <x:c r="AF18" s="20"/>
    </x:row>
    <x:row r="19">
      <x:c r="A19" s="20"/>
      <x:c r="B19" s="20"/>
      <x:c r="C19" s="20"/>
      <x:c r="D19" s="20"/>
      <x:c r="E19" s="20"/>
      <x:c r="F19" s="20"/>
      <x:c r="G19" s="20"/>
      <x:c r="H19" s="20"/>
      <x:c r="I19" s="20"/>
      <x:c r="J19" s="20"/>
      <x:c r="K19" s="20"/>
      <x:c r="L19" s="20"/>
      <x:c r="M19" s="20"/>
      <x:c r="N19" s="20"/>
      <x:c r="O19" s="20"/>
      <x:c r="P19" s="20"/>
      <x:c r="Q19" s="20"/>
      <x:c r="R19" s="20"/>
      <x:c r="S19" s="20"/>
      <x:c r="T19" s="20"/>
      <x:c r="U19" s="20"/>
      <x:c r="V19" s="20"/>
      <x:c r="W19" s="20"/>
      <x:c r="X19" s="20"/>
      <x:c r="Y19" s="20"/>
      <x:c r="Z19" s="20"/>
      <x:c r="AA19" s="20"/>
      <x:c r="AB19" s="20"/>
      <x:c r="AC19" s="20"/>
      <x:c r="AD19" s="20"/>
      <x:c r="AE19" s="20"/>
      <x:c r="AF19" s="20"/>
    </x:row>
    <x:row r="20">
      <x:c r="A20" s="20"/>
      <x:c r="B20" s="20"/>
      <x:c r="C20" s="20"/>
      <x:c r="D20" s="20"/>
      <x:c r="E20" s="20"/>
      <x:c r="F20" s="20"/>
      <x:c r="G20" s="20"/>
      <x:c r="H20" s="20"/>
      <x:c r="I20" s="20"/>
      <x:c r="J20" s="20"/>
      <x:c r="K20" s="20"/>
      <x:c r="L20" s="20"/>
      <x:c r="M20" s="20"/>
      <x:c r="N20" s="20"/>
      <x:c r="O20" s="20"/>
      <x:c r="P20" s="20"/>
      <x:c r="Q20" s="20"/>
      <x:c r="R20" s="20"/>
      <x:c r="S20" s="20"/>
      <x:c r="T20" s="20"/>
      <x:c r="U20" s="20"/>
      <x:c r="V20" s="20"/>
      <x:c r="W20" s="20"/>
      <x:c r="X20" s="20"/>
      <x:c r="Y20" s="20"/>
      <x:c r="Z20" s="20"/>
      <x:c r="AA20" s="20"/>
      <x:c r="AB20" s="20"/>
      <x:c r="AC20" s="20"/>
      <x:c r="AD20" s="20"/>
      <x:c r="AE20" s="20"/>
      <x:c r="AF20" s="20"/>
    </x:row>
    <x:row r="21">
      <x:c r="A21" s="20"/>
      <x:c r="B21" s="20"/>
      <x:c r="C21" s="20"/>
      <x:c r="D21" s="20"/>
      <x:c r="E21" s="20"/>
      <x:c r="F21" s="20"/>
      <x:c r="G21" s="20"/>
      <x:c r="H21" s="20"/>
      <x:c r="I21" s="20"/>
      <x:c r="J21" s="20"/>
      <x:c r="K21" s="20"/>
      <x:c r="L21" s="20"/>
      <x:c r="M21" s="20"/>
      <x:c r="N21" s="20"/>
      <x:c r="O21" s="20"/>
      <x:c r="P21" s="20"/>
      <x:c r="Q21" s="20"/>
      <x:c r="R21" s="20"/>
      <x:c r="S21" s="20"/>
      <x:c r="T21" s="20"/>
      <x:c r="U21" s="20"/>
      <x:c r="V21" s="20"/>
      <x:c r="W21" s="20"/>
      <x:c r="X21" s="20"/>
      <x:c r="Y21" s="20"/>
      <x:c r="Z21" s="20"/>
      <x:c r="AA21" s="20"/>
      <x:c r="AB21" s="20"/>
      <x:c r="AC21" s="20"/>
      <x:c r="AD21" s="20"/>
      <x:c r="AE21" s="20"/>
      <x:c r="AF21" s="20"/>
    </x:row>
    <x:row r="22">
      <x:c r="A22" s="20"/>
      <x:c r="B22" s="20"/>
      <x:c r="C22" s="20"/>
      <x:c r="D22" s="20"/>
      <x:c r="E22" s="20"/>
      <x:c r="F22" s="20"/>
      <x:c r="G22" s="20"/>
      <x:c r="H22" s="20"/>
      <x:c r="I22" s="20"/>
      <x:c r="J22" s="20"/>
      <x:c r="K22" s="20"/>
      <x:c r="L22" s="20"/>
      <x:c r="M22" s="20"/>
      <x:c r="N22" s="20"/>
      <x:c r="O22" s="20"/>
      <x:c r="P22" s="20"/>
      <x:c r="Q22" s="20"/>
      <x:c r="R22" s="20"/>
      <x:c r="S22" s="20"/>
      <x:c r="T22" s="20"/>
      <x:c r="U22" s="20"/>
      <x:c r="V22" s="20"/>
      <x:c r="W22" s="20"/>
      <x:c r="X22" s="20"/>
      <x:c r="Y22" s="20"/>
      <x:c r="Z22" s="20"/>
      <x:c r="AA22" s="20"/>
      <x:c r="AB22" s="20"/>
      <x:c r="AC22" s="20"/>
      <x:c r="AD22" s="20"/>
      <x:c r="AE22" s="20"/>
      <x:c r="AF22" s="20"/>
    </x:row>
    <x:row r="23">
      <x:c r="A23" s="20"/>
      <x:c r="B23" s="20"/>
      <x:c r="C23" s="20"/>
      <x:c r="D23" s="20"/>
      <x:c r="E23" s="20"/>
      <x:c r="F23" s="20"/>
      <x:c r="G23" s="20"/>
      <x:c r="H23" s="20"/>
      <x:c r="I23" s="20"/>
      <x:c r="J23" s="20"/>
      <x:c r="K23" s="20"/>
      <x:c r="L23" s="20"/>
      <x:c r="M23" s="20"/>
      <x:c r="N23" s="20"/>
      <x:c r="O23" s="20"/>
      <x:c r="P23" s="20"/>
      <x:c r="Q23" s="20"/>
      <x:c r="R23" s="20"/>
      <x:c r="S23" s="20"/>
      <x:c r="T23" s="20"/>
      <x:c r="U23" s="20"/>
      <x:c r="V23" s="20"/>
      <x:c r="W23" s="20"/>
      <x:c r="X23" s="20"/>
      <x:c r="Y23" s="20"/>
      <x:c r="Z23" s="20"/>
      <x:c r="AA23" s="20"/>
      <x:c r="AB23" s="20"/>
      <x:c r="AC23" s="20"/>
      <x:c r="AD23" s="20"/>
      <x:c r="AE23" s="20"/>
      <x:c r="AF23" s="20"/>
    </x:row>
    <x:row r="24">
      <x:c r="A24" s="20"/>
      <x:c r="B24" s="20"/>
      <x:c r="C24" s="20"/>
      <x:c r="D24" s="20"/>
      <x:c r="E24" s="20"/>
      <x:c r="F24" s="20"/>
      <x:c r="G24" s="20"/>
      <x:c r="H24" s="20"/>
      <x:c r="I24" s="20"/>
      <x:c r="J24" s="20"/>
      <x:c r="K24" s="20"/>
      <x:c r="L24" s="20"/>
      <x:c r="M24" s="20"/>
      <x:c r="N24" s="20"/>
      <x:c r="O24" s="20"/>
      <x:c r="P24" s="20"/>
      <x:c r="Q24" s="20"/>
      <x:c r="R24" s="20"/>
      <x:c r="S24" s="20"/>
      <x:c r="T24" s="20"/>
      <x:c r="U24" s="20"/>
      <x:c r="V24" s="20"/>
      <x:c r="W24" s="20"/>
      <x:c r="X24" s="20"/>
      <x:c r="Y24" s="20"/>
      <x:c r="Z24" s="20"/>
      <x:c r="AA24" s="20"/>
      <x:c r="AB24" s="20"/>
      <x:c r="AC24" s="20"/>
      <x:c r="AD24" s="20"/>
      <x:c r="AE24" s="20"/>
      <x:c r="AF24" s="20"/>
    </x:row>
    <x:row r="25">
      <x:c r="A25" s="20"/>
      <x:c r="B25" s="20"/>
      <x:c r="C25" s="20"/>
      <x:c r="D25" s="20"/>
      <x:c r="E25" s="20"/>
      <x:c r="F25" s="20"/>
      <x:c r="G25" s="20"/>
      <x:c r="H25" s="20"/>
      <x:c r="I25" s="20"/>
      <x:c r="J25" s="20"/>
      <x:c r="K25" s="20"/>
      <x:c r="L25" s="20"/>
      <x:c r="M25" s="20"/>
      <x:c r="N25" s="20"/>
      <x:c r="O25" s="20"/>
      <x:c r="P25" s="20"/>
      <x:c r="Q25" s="20"/>
      <x:c r="R25" s="20"/>
      <x:c r="S25" s="20"/>
      <x:c r="T25" s="20"/>
      <x:c r="U25" s="20"/>
      <x:c r="V25" s="20"/>
      <x:c r="W25" s="20"/>
      <x:c r="X25" s="20"/>
      <x:c r="Y25" s="20"/>
      <x:c r="Z25" s="20"/>
      <x:c r="AA25" s="20"/>
      <x:c r="AB25" s="20"/>
      <x:c r="AC25" s="20"/>
      <x:c r="AD25" s="20"/>
      <x:c r="AE25" s="20"/>
      <x:c r="AF25" s="20"/>
    </x:row>
  </x:sheetData>
  <x:mergeCells>
    <x:mergeCell ref="A1:F1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26" hidden="0" customWidth="1"/>
    <x:col min="2" max="2" width="22" hidden="0" customWidth="1"/>
    <x:col min="3" max="3" width="22" hidden="0" customWidth="1"/>
    <x:col min="4" max="4" width="32" hidden="0" customWidth="1"/>
    <x:col min="5" max="5" width="12" hidden="0" customWidth="1"/>
  </x:cols>
  <x:sheetData>
    <x:row r="1">
      <x:c r="A1" s="104" t="str">
        <x:v>Highlander Cup - input piazzamento finale</x:v>
      </x:c>
      <x:c r="B1" s="20"/>
      <x:c r="C1" s="20"/>
      <x:c r="D1" s="20"/>
      <x:c r="E1" s="20"/>
      <x:c r="F1" s="20"/>
      <x:c r="G1" s="20"/>
      <x:c r="H1" s="20"/>
      <x:c r="I1" s="20"/>
      <x:c r="J1" s="20"/>
      <x:c r="K1" s="20"/>
      <x:c r="L1" s="20"/>
      <x:c r="M1" s="20"/>
      <x:c r="N1" s="20"/>
      <x:c r="O1" s="20"/>
      <x:c r="P1" s="20"/>
      <x:c r="Q1" s="20"/>
      <x:c r="R1" s="20"/>
      <x:c r="S1" s="20"/>
      <x:c r="T1" s="20"/>
      <x:c r="U1" s="20"/>
      <x:c r="V1" s="20"/>
      <x:c r="W1" s="20"/>
      <x:c r="X1" s="20"/>
      <x:c r="Y1" s="20"/>
      <x:c r="Z1" s="20"/>
      <x:c r="AA1" s="20"/>
      <x:c r="AB1" s="20"/>
      <x:c r="AC1" s="20"/>
      <x:c r="AD1" s="20"/>
      <x:c r="AE1" s="20"/>
      <x:c r="AF1" s="20"/>
    </x:row>
    <x:row r="2">
      <x:c r="A2" s="20"/>
      <x:c r="B2" s="20"/>
      <x:c r="C2" s="20"/>
      <x:c r="D2" s="20"/>
      <x:c r="E2" s="20"/>
      <x:c r="F2" s="20"/>
      <x:c r="G2" s="20"/>
      <x:c r="H2" s="20"/>
      <x:c r="I2" s="20"/>
      <x:c r="J2" s="20"/>
      <x:c r="K2" s="20"/>
      <x:c r="L2" s="20"/>
      <x:c r="M2" s="20"/>
      <x:c r="N2" s="20"/>
      <x:c r="O2" s="20"/>
      <x:c r="P2" s="20"/>
      <x:c r="Q2" s="20"/>
      <x:c r="R2" s="20"/>
      <x:c r="S2" s="20"/>
      <x:c r="T2" s="20"/>
      <x:c r="U2" s="20"/>
      <x:c r="V2" s="20"/>
      <x:c r="W2" s="20"/>
      <x:c r="X2" s="20"/>
      <x:c r="Y2" s="20"/>
      <x:c r="Z2" s="20"/>
      <x:c r="AA2" s="20"/>
      <x:c r="AB2" s="20"/>
      <x:c r="AC2" s="20"/>
      <x:c r="AD2" s="20"/>
      <x:c r="AE2" s="20"/>
      <x:c r="AF2" s="20"/>
    </x:row>
    <x:row r="3">
      <x:c r="A3" s="84" t="str">
        <x:v>Squadra</x:v>
      </x:c>
      <x:c r="B3" s="84" t="str">
        <x:v>Piazzamento Highlander</x:v>
      </x:c>
      <x:c r="C3" s="84" t="str">
        <x:v>Punti Ranking Highlander</x:v>
      </x:c>
      <x:c r="D3" s="84" t="str">
        <x:v>Note</x:v>
      </x:c>
      <x:c r="E3" s="84" t="str">
        <x:v>Controllo</x:v>
      </x:c>
      <x:c r="F3" s="20"/>
      <x:c r="G3" s="20"/>
      <x:c r="H3" s="20"/>
      <x:c r="I3" s="20"/>
      <x:c r="J3" s="20"/>
      <x:c r="K3" s="20"/>
      <x:c r="L3" s="20"/>
      <x:c r="M3" s="20"/>
      <x:c r="N3" s="20"/>
      <x:c r="O3" s="20"/>
      <x:c r="P3" s="20"/>
      <x:c r="Q3" s="20"/>
      <x:c r="R3" s="20"/>
      <x:c r="S3" s="20"/>
      <x:c r="T3" s="20"/>
      <x:c r="U3" s="20"/>
      <x:c r="V3" s="20"/>
      <x:c r="W3" s="20"/>
      <x:c r="X3" s="20"/>
      <x:c r="Y3" s="20"/>
      <x:c r="Z3" s="20"/>
      <x:c r="AA3" s="20"/>
      <x:c r="AB3" s="20"/>
      <x:c r="AC3" s="20"/>
      <x:c r="AD3" s="20"/>
      <x:c r="AE3" s="20"/>
      <x:c r="AF3" s="20"/>
    </x:row>
    <x:row r="4">
      <x:c r="A4" s="106" t="str">
        <x:v>SabaSilvio</x:v>
      </x:c>
      <x:c r="B4" s="114"/>
      <x:c r="C4" s="114" t="str">
        <x:f>IF(B4="","",IF(B4=1,12,IF(B4=2,8,IF(B4=3,5,IF(B4=4,3,IF(B4=5,1,0))))))</x:f>
      </x:c>
      <x:c r="D4" s="20"/>
      <x:c r="E4" s="20" t="str">
        <x:f>IF(OR(B4="",AND(B4&gt;=1,B4&lt;=14)),"OK","ERRORE")</x:f>
        <x:v>OK</x:v>
      </x:c>
      <x:c r="F4" s="20"/>
      <x:c r="G4" s="20"/>
      <x:c r="H4" s="20"/>
      <x:c r="I4" s="20"/>
      <x:c r="J4" s="20"/>
      <x:c r="K4" s="20"/>
      <x:c r="L4" s="20"/>
      <x:c r="M4" s="20"/>
      <x:c r="N4" s="20"/>
      <x:c r="O4" s="20"/>
      <x:c r="P4" s="20"/>
      <x:c r="Q4" s="20"/>
      <x:c r="R4" s="20"/>
      <x:c r="S4" s="20"/>
      <x:c r="T4" s="20"/>
      <x:c r="U4" s="20"/>
      <x:c r="V4" s="20"/>
      <x:c r="W4" s="20"/>
      <x:c r="X4" s="20"/>
      <x:c r="Y4" s="20"/>
      <x:c r="Z4" s="20"/>
      <x:c r="AA4" s="20"/>
      <x:c r="AB4" s="20"/>
      <x:c r="AC4" s="20"/>
      <x:c r="AD4" s="20"/>
      <x:c r="AE4" s="20"/>
      <x:c r="AF4" s="20"/>
    </x:row>
    <x:row r="5">
      <x:c r="A5" s="106" t="str">
        <x:v>ITALO</x:v>
      </x:c>
      <x:c r="B5" s="114"/>
      <x:c r="C5" s="114" t="str">
        <x:f>IF(B5="","",IF(B5=1,12,IF(B5=2,8,IF(B5=3,5,IF(B5=4,3,IF(B5=5,1,0))))))</x:f>
      </x:c>
      <x:c r="D5" s="20"/>
      <x:c r="E5" s="20" t="str">
        <x:f>IF(OR(B5="",AND(B5&gt;=1,B5&lt;=14)),"OK","ERRORE")</x:f>
        <x:v>OK</x:v>
      </x:c>
      <x:c r="F5" s="20"/>
      <x:c r="G5" s="20"/>
      <x:c r="H5" s="20"/>
      <x:c r="I5" s="20"/>
      <x:c r="J5" s="20"/>
      <x:c r="K5" s="20"/>
      <x:c r="L5" s="20"/>
      <x:c r="M5" s="20"/>
      <x:c r="N5" s="20"/>
      <x:c r="O5" s="20"/>
      <x:c r="P5" s="20"/>
      <x:c r="Q5" s="20"/>
      <x:c r="R5" s="20"/>
      <x:c r="S5" s="20"/>
      <x:c r="T5" s="20"/>
      <x:c r="U5" s="20"/>
      <x:c r="V5" s="20"/>
      <x:c r="W5" s="20"/>
      <x:c r="X5" s="20"/>
      <x:c r="Y5" s="20"/>
      <x:c r="Z5" s="20"/>
      <x:c r="AA5" s="20"/>
      <x:c r="AB5" s="20"/>
      <x:c r="AC5" s="20"/>
      <x:c r="AD5" s="20"/>
      <x:c r="AE5" s="20"/>
      <x:c r="AF5" s="20"/>
    </x:row>
    <x:row r="6">
      <x:c r="A6" s="106" t="str">
        <x:v>Mazzeos</x:v>
      </x:c>
      <x:c r="B6" s="114"/>
      <x:c r="C6" s="114" t="str">
        <x:f>IF(B6="","",IF(B6=1,12,IF(B6=2,8,IF(B6=3,5,IF(B6=4,3,IF(B6=5,1,0))))))</x:f>
      </x:c>
      <x:c r="D6" s="20"/>
      <x:c r="E6" s="20" t="str">
        <x:f>IF(OR(B6="",AND(B6&gt;=1,B6&lt;=14)),"OK","ERRORE")</x:f>
        <x:v>OK</x:v>
      </x:c>
      <x:c r="F6" s="20"/>
      <x:c r="G6" s="20"/>
      <x:c r="H6" s="20"/>
      <x:c r="I6" s="20"/>
      <x:c r="J6" s="20"/>
      <x:c r="K6" s="20"/>
      <x:c r="L6" s="20"/>
      <x:c r="M6" s="20"/>
      <x:c r="N6" s="20"/>
      <x:c r="O6" s="20"/>
      <x:c r="P6" s="20"/>
      <x:c r="Q6" s="20"/>
      <x:c r="R6" s="20"/>
      <x:c r="S6" s="20"/>
      <x:c r="T6" s="20"/>
      <x:c r="U6" s="20"/>
      <x:c r="V6" s="20"/>
      <x:c r="W6" s="20"/>
      <x:c r="X6" s="20"/>
      <x:c r="Y6" s="20"/>
      <x:c r="Z6" s="20"/>
      <x:c r="AA6" s="20"/>
      <x:c r="AB6" s="20"/>
      <x:c r="AC6" s="20"/>
      <x:c r="AD6" s="20"/>
      <x:c r="AE6" s="20"/>
      <x:c r="AF6" s="20"/>
    </x:row>
    <x:row r="7">
      <x:c r="A7" s="106" t="str">
        <x:v>riccardo</x:v>
      </x:c>
      <x:c r="B7" s="114"/>
      <x:c r="C7" s="114" t="str">
        <x:f>IF(B7="","",IF(B7=1,12,IF(B7=2,8,IF(B7=3,5,IF(B7=4,3,IF(B7=5,1,0))))))</x:f>
      </x:c>
      <x:c r="D7" s="20"/>
      <x:c r="E7" s="20" t="str">
        <x:f>IF(OR(B7="",AND(B7&gt;=1,B7&lt;=14)),"OK","ERRORE")</x:f>
        <x:v>OK</x:v>
      </x:c>
      <x:c r="F7" s="20"/>
      <x:c r="G7" s="20"/>
      <x:c r="H7" s="20"/>
      <x:c r="I7" s="20"/>
      <x:c r="J7" s="20"/>
      <x:c r="K7" s="20"/>
      <x:c r="L7" s="20"/>
      <x:c r="M7" s="20"/>
      <x:c r="N7" s="20"/>
      <x:c r="O7" s="20"/>
      <x:c r="P7" s="20"/>
      <x:c r="Q7" s="20"/>
      <x:c r="R7" s="20"/>
      <x:c r="S7" s="20"/>
      <x:c r="T7" s="20"/>
      <x:c r="U7" s="20"/>
      <x:c r="V7" s="20"/>
      <x:c r="W7" s="20"/>
      <x:c r="X7" s="20"/>
      <x:c r="Y7" s="20"/>
      <x:c r="Z7" s="20"/>
      <x:c r="AA7" s="20"/>
      <x:c r="AB7" s="20"/>
      <x:c r="AC7" s="20"/>
      <x:c r="AD7" s="20"/>
      <x:c r="AE7" s="20"/>
      <x:c r="AF7" s="20"/>
    </x:row>
    <x:row r="8">
      <x:c r="A8" s="106" t="str">
        <x:v>13 years Lombardina</x:v>
      </x:c>
      <x:c r="B8" s="114"/>
      <x:c r="C8" s="114" t="str">
        <x:f>IF(B8="","",IF(B8=1,12,IF(B8=2,8,IF(B8=3,5,IF(B8=4,3,IF(B8=5,1,0))))))</x:f>
      </x:c>
      <x:c r="D8" s="20"/>
      <x:c r="E8" s="20" t="str">
        <x:f>IF(OR(B8="",AND(B8&gt;=1,B8&lt;=14)),"OK","ERRORE")</x:f>
        <x:v>OK</x:v>
      </x:c>
      <x:c r="F8" s="20"/>
      <x:c r="G8" s="20"/>
      <x:c r="H8" s="20"/>
      <x:c r="I8" s="20"/>
      <x:c r="J8" s="20"/>
      <x:c r="K8" s="20"/>
      <x:c r="L8" s="20"/>
      <x:c r="M8" s="20"/>
      <x:c r="N8" s="20"/>
      <x:c r="O8" s="20"/>
      <x:c r="P8" s="20"/>
      <x:c r="Q8" s="20"/>
      <x:c r="R8" s="20"/>
      <x:c r="S8" s="20"/>
      <x:c r="T8" s="20"/>
      <x:c r="U8" s="20"/>
      <x:c r="V8" s="20"/>
      <x:c r="W8" s="20"/>
      <x:c r="X8" s="20"/>
      <x:c r="Y8" s="20"/>
      <x:c r="Z8" s="20"/>
      <x:c r="AA8" s="20"/>
      <x:c r="AB8" s="20"/>
      <x:c r="AC8" s="20"/>
      <x:c r="AD8" s="20"/>
      <x:c r="AE8" s="20"/>
      <x:c r="AF8" s="20"/>
    </x:row>
    <x:row r="9">
      <x:c r="A9" s="106" t="str">
        <x:v>Diego OWL TEAM</x:v>
      </x:c>
      <x:c r="B9" s="114"/>
      <x:c r="C9" s="114" t="str">
        <x:f>IF(B9="","",IF(B9=1,12,IF(B9=2,8,IF(B9=3,5,IF(B9=4,3,IF(B9=5,1,0))))))</x:f>
      </x:c>
      <x:c r="D9" s="20"/>
      <x:c r="E9" s="20" t="str">
        <x:f>IF(OR(B9="",AND(B9&gt;=1,B9&lt;=14)),"OK","ERRORE")</x:f>
        <x:v>OK</x:v>
      </x:c>
      <x:c r="F9" s="20"/>
      <x:c r="G9" s="20"/>
      <x:c r="H9" s="20"/>
      <x:c r="I9" s="20"/>
      <x:c r="J9" s="20"/>
      <x:c r="K9" s="20"/>
      <x:c r="L9" s="20"/>
      <x:c r="M9" s="20"/>
      <x:c r="N9" s="20"/>
      <x:c r="O9" s="20"/>
      <x:c r="P9" s="20"/>
      <x:c r="Q9" s="20"/>
      <x:c r="R9" s="20"/>
      <x:c r="S9" s="20"/>
      <x:c r="T9" s="20"/>
      <x:c r="U9" s="20"/>
      <x:c r="V9" s="20"/>
      <x:c r="W9" s="20"/>
      <x:c r="X9" s="20"/>
      <x:c r="Y9" s="20"/>
      <x:c r="Z9" s="20"/>
      <x:c r="AA9" s="20"/>
      <x:c r="AB9" s="20"/>
      <x:c r="AC9" s="20"/>
      <x:c r="AD9" s="20"/>
      <x:c r="AE9" s="20"/>
      <x:c r="AF9" s="20"/>
    </x:row>
    <x:row r="10">
      <x:c r="A10" s="106" t="str">
        <x:v>ANDREA</x:v>
      </x:c>
      <x:c r="B10" s="114"/>
      <x:c r="C10" s="114" t="str">
        <x:f>IF(B10="","",IF(B10=1,12,IF(B10=2,8,IF(B10=3,5,IF(B10=4,3,IF(B10=5,1,0))))))</x:f>
      </x:c>
      <x:c r="D10" s="20"/>
      <x:c r="E10" s="20" t="str">
        <x:f>IF(OR(B10="",AND(B10&gt;=1,B10&lt;=14)),"OK","ERRORE")</x:f>
        <x:v>OK</x:v>
      </x:c>
      <x:c r="F10" s="20"/>
      <x:c r="G10" s="20"/>
      <x:c r="H10" s="20"/>
      <x:c r="I10" s="20"/>
      <x:c r="J10" s="20"/>
      <x:c r="K10" s="20"/>
      <x:c r="L10" s="20"/>
      <x:c r="M10" s="20"/>
      <x:c r="N10" s="20"/>
      <x:c r="O10" s="20"/>
      <x:c r="P10" s="20"/>
      <x:c r="Q10" s="20"/>
      <x:c r="R10" s="20"/>
      <x:c r="S10" s="20"/>
      <x:c r="T10" s="20"/>
      <x:c r="U10" s="20"/>
      <x:c r="V10" s="20"/>
      <x:c r="W10" s="20"/>
      <x:c r="X10" s="20"/>
      <x:c r="Y10" s="20"/>
      <x:c r="Z10" s="20"/>
      <x:c r="AA10" s="20"/>
      <x:c r="AB10" s="20"/>
      <x:c r="AC10" s="20"/>
      <x:c r="AD10" s="20"/>
      <x:c r="AE10" s="20"/>
      <x:c r="AF10" s="20"/>
    </x:row>
    <x:row r="11">
      <x:c r="A11" s="106" t="str">
        <x:v>Tony</x:v>
      </x:c>
      <x:c r="B11" s="114"/>
      <x:c r="C11" s="114" t="str">
        <x:f>IF(B11="","",IF(B11=1,12,IF(B11=2,8,IF(B11=3,5,IF(B11=4,3,IF(B11=5,1,0))))))</x:f>
      </x:c>
      <x:c r="D11" s="20"/>
      <x:c r="E11" s="20" t="str">
        <x:f>IF(OR(B11="",AND(B11&gt;=1,B11&lt;=14)),"OK","ERRORE")</x:f>
        <x:v>OK</x:v>
      </x:c>
      <x:c r="F11" s="20"/>
      <x:c r="G11" s="20"/>
      <x:c r="H11" s="20"/>
      <x:c r="I11" s="20"/>
      <x:c r="J11" s="20"/>
      <x:c r="K11" s="20"/>
      <x:c r="L11" s="20"/>
      <x:c r="M11" s="20"/>
      <x:c r="N11" s="20"/>
      <x:c r="O11" s="20"/>
      <x:c r="P11" s="20"/>
      <x:c r="Q11" s="20"/>
      <x:c r="R11" s="20"/>
      <x:c r="S11" s="20"/>
      <x:c r="T11" s="20"/>
      <x:c r="U11" s="20"/>
      <x:c r="V11" s="20"/>
      <x:c r="W11" s="20"/>
      <x:c r="X11" s="20"/>
      <x:c r="Y11" s="20"/>
      <x:c r="Z11" s="20"/>
      <x:c r="AA11" s="20"/>
      <x:c r="AB11" s="20"/>
      <x:c r="AC11" s="20"/>
      <x:c r="AD11" s="20"/>
      <x:c r="AE11" s="20"/>
      <x:c r="AF11" s="20"/>
    </x:row>
    <x:row r="12">
      <x:c r="A12" s="106" t="str">
        <x:v>Gianluigi</x:v>
      </x:c>
      <x:c r="B12" s="114"/>
      <x:c r="C12" s="114" t="str">
        <x:f>IF(B12="","",IF(B12=1,12,IF(B12=2,8,IF(B12=3,5,IF(B12=4,3,IF(B12=5,1,0))))))</x:f>
      </x:c>
      <x:c r="D12" s="20"/>
      <x:c r="E12" s="20" t="str">
        <x:f>IF(OR(B12="",AND(B12&gt;=1,B12&lt;=14)),"OK","ERRORE")</x:f>
        <x:v>OK</x:v>
      </x:c>
      <x:c r="F12" s="20"/>
      <x:c r="G12" s="20"/>
      <x:c r="H12" s="20"/>
      <x:c r="I12" s="20"/>
      <x:c r="J12" s="20"/>
      <x:c r="K12" s="20"/>
      <x:c r="L12" s="20"/>
      <x:c r="M12" s="20"/>
      <x:c r="N12" s="20"/>
      <x:c r="O12" s="20"/>
      <x:c r="P12" s="20"/>
      <x:c r="Q12" s="20"/>
      <x:c r="R12" s="20"/>
      <x:c r="S12" s="20"/>
      <x:c r="T12" s="20"/>
      <x:c r="U12" s="20"/>
      <x:c r="V12" s="20"/>
      <x:c r="W12" s="20"/>
      <x:c r="X12" s="20"/>
      <x:c r="Y12" s="20"/>
      <x:c r="Z12" s="20"/>
      <x:c r="AA12" s="20"/>
      <x:c r="AB12" s="20"/>
      <x:c r="AC12" s="20"/>
      <x:c r="AD12" s="20"/>
      <x:c r="AE12" s="20"/>
      <x:c r="AF12" s="20"/>
    </x:row>
    <x:row r="13">
      <x:c r="A13" s="106" t="str">
        <x:v>FRANCESCO</x:v>
      </x:c>
      <x:c r="B13" s="114"/>
      <x:c r="C13" s="114" t="str">
        <x:f>IF(B13="","",IF(B13=1,12,IF(B13=2,8,IF(B13=3,5,IF(B13=4,3,IF(B13=5,1,0))))))</x:f>
      </x:c>
      <x:c r="D13" s="20"/>
      <x:c r="E13" s="20" t="str">
        <x:f>IF(OR(B13="",AND(B13&gt;=1,B13&lt;=14)),"OK","ERRORE")</x:f>
        <x:v>OK</x:v>
      </x:c>
      <x:c r="F13" s="20"/>
      <x:c r="G13" s="20"/>
      <x:c r="H13" s="20"/>
      <x:c r="I13" s="20"/>
      <x:c r="J13" s="20"/>
      <x:c r="K13" s="20"/>
      <x:c r="L13" s="20"/>
      <x:c r="M13" s="20"/>
      <x:c r="N13" s="20"/>
      <x:c r="O13" s="20"/>
      <x:c r="P13" s="20"/>
      <x:c r="Q13" s="20"/>
      <x:c r="R13" s="20"/>
      <x:c r="S13" s="20"/>
      <x:c r="T13" s="20"/>
      <x:c r="U13" s="20"/>
      <x:c r="V13" s="20"/>
      <x:c r="W13" s="20"/>
      <x:c r="X13" s="20"/>
      <x:c r="Y13" s="20"/>
      <x:c r="Z13" s="20"/>
      <x:c r="AA13" s="20"/>
      <x:c r="AB13" s="20"/>
      <x:c r="AC13" s="20"/>
      <x:c r="AD13" s="20"/>
      <x:c r="AE13" s="20"/>
      <x:c r="AF13" s="20"/>
    </x:row>
    <x:row r="14">
      <x:c r="A14" s="106" t="str">
        <x:v>MANUEL</x:v>
      </x:c>
      <x:c r="B14" s="114"/>
      <x:c r="C14" s="114" t="str">
        <x:f>IF(B14="","",IF(B14=1,12,IF(B14=2,8,IF(B14=3,5,IF(B14=4,3,IF(B14=5,1,0))))))</x:f>
      </x:c>
      <x:c r="D14" s="20"/>
      <x:c r="E14" s="20" t="str">
        <x:f>IF(OR(B14="",AND(B14&gt;=1,B14&lt;=14)),"OK","ERRORE")</x:f>
        <x:v>OK</x:v>
      </x:c>
      <x:c r="F14" s="20"/>
      <x:c r="G14" s="20"/>
      <x:c r="H14" s="20"/>
      <x:c r="I14" s="20"/>
      <x:c r="J14" s="20"/>
      <x:c r="K14" s="20"/>
      <x:c r="L14" s="20"/>
      <x:c r="M14" s="20"/>
      <x:c r="N14" s="20"/>
      <x:c r="O14" s="20"/>
      <x:c r="P14" s="20"/>
      <x:c r="Q14" s="20"/>
      <x:c r="R14" s="20"/>
      <x:c r="S14" s="20"/>
      <x:c r="T14" s="20"/>
      <x:c r="U14" s="20"/>
      <x:c r="V14" s="20"/>
      <x:c r="W14" s="20"/>
      <x:c r="X14" s="20"/>
      <x:c r="Y14" s="20"/>
      <x:c r="Z14" s="20"/>
      <x:c r="AA14" s="20"/>
      <x:c r="AB14" s="20"/>
      <x:c r="AC14" s="20"/>
      <x:c r="AD14" s="20"/>
      <x:c r="AE14" s="20"/>
      <x:c r="AF14" s="20"/>
    </x:row>
    <x:row r="15">
      <x:c r="A15" s="106" t="str">
        <x:v>VINCENZO DL</x:v>
      </x:c>
      <x:c r="B15" s="114"/>
      <x:c r="C15" s="114" t="str">
        <x:f>IF(B15="","",IF(B15=1,12,IF(B15=2,8,IF(B15=3,5,IF(B15=4,3,IF(B15=5,1,0))))))</x:f>
      </x:c>
      <x:c r="D15" s="20"/>
      <x:c r="E15" s="20" t="str">
        <x:f>IF(OR(B15="",AND(B15&gt;=1,B15&lt;=14)),"OK","ERRORE")</x:f>
        <x:v>OK</x:v>
      </x:c>
      <x:c r="F15" s="20"/>
      <x:c r="G15" s="20"/>
      <x:c r="H15" s="20"/>
      <x:c r="I15" s="20"/>
      <x:c r="J15" s="20"/>
      <x:c r="K15" s="20"/>
      <x:c r="L15" s="20"/>
      <x:c r="M15" s="20"/>
      <x:c r="N15" s="20"/>
      <x:c r="O15" s="20"/>
      <x:c r="P15" s="20"/>
      <x:c r="Q15" s="20"/>
      <x:c r="R15" s="20"/>
      <x:c r="S15" s="20"/>
      <x:c r="T15" s="20"/>
      <x:c r="U15" s="20"/>
      <x:c r="V15" s="20"/>
      <x:c r="W15" s="20"/>
      <x:c r="X15" s="20"/>
      <x:c r="Y15" s="20"/>
      <x:c r="Z15" s="20"/>
      <x:c r="AA15" s="20"/>
      <x:c r="AB15" s="20"/>
      <x:c r="AC15" s="20"/>
      <x:c r="AD15" s="20"/>
      <x:c r="AE15" s="20"/>
      <x:c r="AF15" s="20"/>
    </x:row>
    <x:row r="16">
      <x:c r="A16" s="106" t="str">
        <x:v>Doctor86</x:v>
      </x:c>
      <x:c r="B16" s="114"/>
      <x:c r="C16" s="114" t="str">
        <x:f>IF(B16="","",IF(B16=1,12,IF(B16=2,8,IF(B16=3,5,IF(B16=4,3,IF(B16=5,1,0))))))</x:f>
      </x:c>
      <x:c r="D16" s="20"/>
      <x:c r="E16" s="20" t="str">
        <x:f>IF(OR(B16="",AND(B16&gt;=1,B16&lt;=14)),"OK","ERRORE")</x:f>
        <x:v>OK</x:v>
      </x:c>
      <x:c r="F16" s="20"/>
      <x:c r="G16" s="20"/>
      <x:c r="H16" s="20"/>
      <x:c r="I16" s="20"/>
      <x:c r="J16" s="20"/>
      <x:c r="K16" s="20"/>
      <x:c r="L16" s="20"/>
      <x:c r="M16" s="20"/>
      <x:c r="N16" s="20"/>
      <x:c r="O16" s="20"/>
      <x:c r="P16" s="20"/>
      <x:c r="Q16" s="20"/>
      <x:c r="R16" s="20"/>
      <x:c r="S16" s="20"/>
      <x:c r="T16" s="20"/>
      <x:c r="U16" s="20"/>
      <x:c r="V16" s="20"/>
      <x:c r="W16" s="20"/>
      <x:c r="X16" s="20"/>
      <x:c r="Y16" s="20"/>
      <x:c r="Z16" s="20"/>
      <x:c r="AA16" s="20"/>
      <x:c r="AB16" s="20"/>
      <x:c r="AC16" s="20"/>
      <x:c r="AD16" s="20"/>
      <x:c r="AE16" s="20"/>
      <x:c r="AF16" s="20"/>
    </x:row>
    <x:row r="17">
      <x:c r="A17" s="106" t="str">
        <x:v>Desperate Fathers</x:v>
      </x:c>
      <x:c r="B17" s="114"/>
      <x:c r="C17" s="114" t="str">
        <x:f>IF(B17="","",IF(B17=1,12,IF(B17=2,8,IF(B17=3,5,IF(B17=4,3,IF(B17=5,1,0))))))</x:f>
      </x:c>
      <x:c r="D17" s="20"/>
      <x:c r="E17" s="20" t="str">
        <x:f>IF(OR(B17="",AND(B17&gt;=1,B17&lt;=14)),"OK","ERRORE")</x:f>
        <x:v>OK</x:v>
      </x:c>
      <x:c r="F17" s="20"/>
      <x:c r="G17" s="20"/>
      <x:c r="H17" s="20"/>
      <x:c r="I17" s="20"/>
      <x:c r="J17" s="20"/>
      <x:c r="K17" s="20"/>
      <x:c r="L17" s="20"/>
      <x:c r="M17" s="20"/>
      <x:c r="N17" s="20"/>
      <x:c r="O17" s="20"/>
      <x:c r="P17" s="20"/>
      <x:c r="Q17" s="20"/>
      <x:c r="R17" s="20"/>
      <x:c r="S17" s="20"/>
      <x:c r="T17" s="20"/>
      <x:c r="U17" s="20"/>
      <x:c r="V17" s="20"/>
      <x:c r="W17" s="20"/>
      <x:c r="X17" s="20"/>
      <x:c r="Y17" s="20"/>
      <x:c r="Z17" s="20"/>
      <x:c r="AA17" s="20"/>
      <x:c r="AB17" s="20"/>
      <x:c r="AC17" s="20"/>
      <x:c r="AD17" s="20"/>
      <x:c r="AE17" s="20"/>
      <x:c r="AF17" s="20"/>
    </x:row>
    <x:row r="18">
      <x:c r="A18" s="20"/>
      <x:c r="B18" s="20"/>
      <x:c r="C18" s="20"/>
      <x:c r="D18" s="20"/>
      <x:c r="E18" s="20"/>
      <x:c r="F18" s="20"/>
      <x:c r="G18" s="20"/>
      <x:c r="H18" s="20"/>
      <x:c r="I18" s="20"/>
      <x:c r="J18" s="20"/>
      <x:c r="K18" s="20"/>
      <x:c r="L18" s="20"/>
      <x:c r="M18" s="20"/>
      <x:c r="N18" s="20"/>
      <x:c r="O18" s="20"/>
      <x:c r="P18" s="20"/>
      <x:c r="Q18" s="20"/>
      <x:c r="R18" s="20"/>
      <x:c r="S18" s="20"/>
      <x:c r="T18" s="20"/>
      <x:c r="U18" s="20"/>
      <x:c r="V18" s="20"/>
      <x:c r="W18" s="20"/>
      <x:c r="X18" s="20"/>
      <x:c r="Y18" s="20"/>
      <x:c r="Z18" s="20"/>
      <x:c r="AA18" s="20"/>
      <x:c r="AB18" s="20"/>
      <x:c r="AC18" s="20"/>
      <x:c r="AD18" s="20"/>
      <x:c r="AE18" s="20"/>
      <x:c r="AF18" s="20"/>
    </x:row>
    <x:row r="19">
      <x:c r="A19" s="20"/>
      <x:c r="B19" s="20"/>
      <x:c r="C19" s="20"/>
      <x:c r="D19" s="20"/>
      <x:c r="E19" s="20"/>
      <x:c r="F19" s="20"/>
      <x:c r="G19" s="20"/>
      <x:c r="H19" s="20"/>
      <x:c r="I19" s="20"/>
      <x:c r="J19" s="20"/>
      <x:c r="K19" s="20"/>
      <x:c r="L19" s="20"/>
      <x:c r="M19" s="20"/>
      <x:c r="N19" s="20"/>
      <x:c r="O19" s="20"/>
      <x:c r="P19" s="20"/>
      <x:c r="Q19" s="20"/>
      <x:c r="R19" s="20"/>
      <x:c r="S19" s="20"/>
      <x:c r="T19" s="20"/>
      <x:c r="U19" s="20"/>
      <x:c r="V19" s="20"/>
      <x:c r="W19" s="20"/>
      <x:c r="X19" s="20"/>
      <x:c r="Y19" s="20"/>
      <x:c r="Z19" s="20"/>
      <x:c r="AA19" s="20"/>
      <x:c r="AB19" s="20"/>
      <x:c r="AC19" s="20"/>
      <x:c r="AD19" s="20"/>
      <x:c r="AE19" s="20"/>
      <x:c r="AF19" s="20"/>
    </x:row>
    <x:row r="20">
      <x:c r="A20" s="20"/>
      <x:c r="B20" s="20"/>
      <x:c r="C20" s="20"/>
      <x:c r="D20" s="20"/>
      <x:c r="E20" s="20"/>
      <x:c r="F20" s="20"/>
      <x:c r="G20" s="20"/>
      <x:c r="H20" s="20"/>
      <x:c r="I20" s="20"/>
      <x:c r="J20" s="20"/>
      <x:c r="K20" s="20"/>
      <x:c r="L20" s="20"/>
      <x:c r="M20" s="20"/>
      <x:c r="N20" s="20"/>
      <x:c r="O20" s="20"/>
      <x:c r="P20" s="20"/>
      <x:c r="Q20" s="20"/>
      <x:c r="R20" s="20"/>
      <x:c r="S20" s="20"/>
      <x:c r="T20" s="20"/>
      <x:c r="U20" s="20"/>
      <x:c r="V20" s="20"/>
      <x:c r="W20" s="20"/>
      <x:c r="X20" s="20"/>
      <x:c r="Y20" s="20"/>
      <x:c r="Z20" s="20"/>
      <x:c r="AA20" s="20"/>
      <x:c r="AB20" s="20"/>
      <x:c r="AC20" s="20"/>
      <x:c r="AD20" s="20"/>
      <x:c r="AE20" s="20"/>
      <x:c r="AF20" s="20"/>
    </x:row>
    <x:row r="21">
      <x:c r="A21" s="20"/>
      <x:c r="B21" s="20"/>
      <x:c r="C21" s="20"/>
      <x:c r="D21" s="20"/>
      <x:c r="E21" s="20"/>
      <x:c r="F21" s="20"/>
      <x:c r="G21" s="20"/>
      <x:c r="H21" s="20"/>
      <x:c r="I21" s="20"/>
      <x:c r="J21" s="20"/>
      <x:c r="K21" s="20"/>
      <x:c r="L21" s="20"/>
      <x:c r="M21" s="20"/>
      <x:c r="N21" s="20"/>
      <x:c r="O21" s="20"/>
      <x:c r="P21" s="20"/>
      <x:c r="Q21" s="20"/>
      <x:c r="R21" s="20"/>
      <x:c r="S21" s="20"/>
      <x:c r="T21" s="20"/>
      <x:c r="U21" s="20"/>
      <x:c r="V21" s="20"/>
      <x:c r="W21" s="20"/>
      <x:c r="X21" s="20"/>
      <x:c r="Y21" s="20"/>
      <x:c r="Z21" s="20"/>
      <x:c r="AA21" s="20"/>
      <x:c r="AB21" s="20"/>
      <x:c r="AC21" s="20"/>
      <x:c r="AD21" s="20"/>
      <x:c r="AE21" s="20"/>
      <x:c r="AF21" s="20"/>
    </x:row>
    <x:row r="22">
      <x:c r="A22" s="20"/>
      <x:c r="B22" s="20"/>
      <x:c r="C22" s="20"/>
      <x:c r="D22" s="20"/>
      <x:c r="E22" s="20"/>
      <x:c r="F22" s="20"/>
      <x:c r="G22" s="20"/>
      <x:c r="H22" s="20"/>
      <x:c r="I22" s="20"/>
      <x:c r="J22" s="20"/>
      <x:c r="K22" s="20"/>
      <x:c r="L22" s="20"/>
      <x:c r="M22" s="20"/>
      <x:c r="N22" s="20"/>
      <x:c r="O22" s="20"/>
      <x:c r="P22" s="20"/>
      <x:c r="Q22" s="20"/>
      <x:c r="R22" s="20"/>
      <x:c r="S22" s="20"/>
      <x:c r="T22" s="20"/>
      <x:c r="U22" s="20"/>
      <x:c r="V22" s="20"/>
      <x:c r="W22" s="20"/>
      <x:c r="X22" s="20"/>
      <x:c r="Y22" s="20"/>
      <x:c r="Z22" s="20"/>
      <x:c r="AA22" s="20"/>
      <x:c r="AB22" s="20"/>
      <x:c r="AC22" s="20"/>
      <x:c r="AD22" s="20"/>
      <x:c r="AE22" s="20"/>
      <x:c r="AF22" s="20"/>
    </x:row>
    <x:row r="23">
      <x:c r="A23" s="20"/>
      <x:c r="B23" s="20"/>
      <x:c r="C23" s="20"/>
      <x:c r="D23" s="20"/>
      <x:c r="E23" s="20"/>
      <x:c r="F23" s="20"/>
      <x:c r="G23" s="20"/>
      <x:c r="H23" s="20"/>
      <x:c r="I23" s="20"/>
      <x:c r="J23" s="20"/>
      <x:c r="K23" s="20"/>
      <x:c r="L23" s="20"/>
      <x:c r="M23" s="20"/>
      <x:c r="N23" s="20"/>
      <x:c r="O23" s="20"/>
      <x:c r="P23" s="20"/>
      <x:c r="Q23" s="20"/>
      <x:c r="R23" s="20"/>
      <x:c r="S23" s="20"/>
      <x:c r="T23" s="20"/>
      <x:c r="U23" s="20"/>
      <x:c r="V23" s="20"/>
      <x:c r="W23" s="20"/>
      <x:c r="X23" s="20"/>
      <x:c r="Y23" s="20"/>
      <x:c r="Z23" s="20"/>
      <x:c r="AA23" s="20"/>
      <x:c r="AB23" s="20"/>
      <x:c r="AC23" s="20"/>
      <x:c r="AD23" s="20"/>
      <x:c r="AE23" s="20"/>
      <x:c r="AF23" s="20"/>
    </x:row>
    <x:row r="24">
      <x:c r="A24" s="20"/>
      <x:c r="B24" s="20"/>
      <x:c r="C24" s="20"/>
      <x:c r="D24" s="20"/>
      <x:c r="E24" s="20"/>
      <x:c r="F24" s="20"/>
      <x:c r="G24" s="20"/>
      <x:c r="H24" s="20"/>
      <x:c r="I24" s="20"/>
      <x:c r="J24" s="20"/>
      <x:c r="K24" s="20"/>
      <x:c r="L24" s="20"/>
      <x:c r="M24" s="20"/>
      <x:c r="N24" s="20"/>
      <x:c r="O24" s="20"/>
      <x:c r="P24" s="20"/>
      <x:c r="Q24" s="20"/>
      <x:c r="R24" s="20"/>
      <x:c r="S24" s="20"/>
      <x:c r="T24" s="20"/>
      <x:c r="U24" s="20"/>
      <x:c r="V24" s="20"/>
      <x:c r="W24" s="20"/>
      <x:c r="X24" s="20"/>
      <x:c r="Y24" s="20"/>
      <x:c r="Z24" s="20"/>
      <x:c r="AA24" s="20"/>
      <x:c r="AB24" s="20"/>
      <x:c r="AC24" s="20"/>
      <x:c r="AD24" s="20"/>
      <x:c r="AE24" s="20"/>
      <x:c r="AF24" s="20"/>
    </x:row>
    <x:row r="25">
      <x:c r="A25" s="20"/>
      <x:c r="B25" s="20"/>
      <x:c r="C25" s="20"/>
      <x:c r="D25" s="20"/>
      <x:c r="E25" s="20"/>
      <x:c r="F25" s="20"/>
      <x:c r="G25" s="20"/>
      <x:c r="H25" s="20"/>
      <x:c r="I25" s="20"/>
      <x:c r="J25" s="20"/>
      <x:c r="K25" s="20"/>
      <x:c r="L25" s="20"/>
      <x:c r="M25" s="20"/>
      <x:c r="N25" s="20"/>
      <x:c r="O25" s="20"/>
      <x:c r="P25" s="20"/>
      <x:c r="Q25" s="20"/>
      <x:c r="R25" s="20"/>
      <x:c r="S25" s="20"/>
      <x:c r="T25" s="20"/>
      <x:c r="U25" s="20"/>
      <x:c r="V25" s="20"/>
      <x:c r="W25" s="20"/>
      <x:c r="X25" s="20"/>
      <x:c r="Y25" s="20"/>
      <x:c r="Z25" s="20"/>
      <x:c r="AA25" s="20"/>
      <x:c r="AB25" s="20"/>
      <x:c r="AC25" s="20"/>
      <x:c r="AD25" s="20"/>
      <x:c r="AE25" s="20"/>
      <x:c r="AF25" s="20"/>
    </x:row>
  </x:sheetData>
  <x:mergeCells>
    <x:mergeCell ref="A1:E1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2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14" hidden="0" customWidth="1"/>
    <x:col min="12" max="12" width="14" hidden="0" customWidth="1"/>
    <x:col min="13" max="13" width="14" hidden="0" customWidth="1"/>
    <x:col min="14" max="14" width="32" hidden="0" customWidth="1"/>
  </x:cols>
  <x:sheetData>
    <x:row r="1">
      <x:c r="A1" s="104" t="str">
        <x:v>Ranking Europeo SFN14 - provvisorio fino alla F27, definitivo dopo Highlander</x:v>
      </x:c>
      <x:c r="B1" s="20"/>
      <x:c r="C1" s="20"/>
      <x:c r="D1" s="20"/>
      <x:c r="E1" s="20"/>
      <x:c r="F1" s="20"/>
      <x:c r="G1" s="20"/>
      <x:c r="H1" s="20"/>
      <x:c r="I1" s="20"/>
      <x:c r="J1" s="20"/>
      <x:c r="K1" s="20"/>
      <x:c r="L1" s="20"/>
      <x:c r="M1" s="20"/>
      <x:c r="N1" s="20"/>
      <x:c r="O1" s="20"/>
      <x:c r="P1" s="20"/>
      <x:c r="Q1" s="20"/>
      <x:c r="R1" s="20"/>
      <x:c r="S1" s="20"/>
      <x:c r="T1" s="20"/>
      <x:c r="U1" s="20"/>
      <x:c r="V1" s="20"/>
      <x:c r="W1" s="20"/>
      <x:c r="X1" s="20"/>
      <x:c r="Y1" s="20"/>
      <x:c r="Z1" s="20"/>
      <x:c r="AA1" s="20"/>
      <x:c r="AB1" s="20"/>
      <x:c r="AC1" s="20"/>
      <x:c r="AD1" s="20"/>
      <x:c r="AE1" s="20"/>
      <x:c r="AF1" s="20"/>
    </x:row>
    <x:row r="2">
      <x:c r="A2" s="20"/>
      <x:c r="B2" s="20"/>
      <x:c r="C2" s="20"/>
      <x:c r="D2" s="20"/>
      <x:c r="E2" s="20"/>
      <x:c r="F2" s="20"/>
      <x:c r="G2" s="20"/>
      <x:c r="H2" s="20"/>
      <x:c r="I2" s="20"/>
      <x:c r="J2" s="20"/>
      <x:c r="K2" s="20"/>
      <x:c r="L2" s="20"/>
      <x:c r="M2" s="20"/>
      <x:c r="N2" s="20"/>
      <x:c r="O2" s="20"/>
      <x:c r="P2" s="20"/>
      <x:c r="Q2" s="20"/>
      <x:c r="R2" s="20"/>
      <x:c r="S2" s="20"/>
      <x:c r="T2" s="20"/>
      <x:c r="U2" s="20"/>
      <x:c r="V2" s="20"/>
      <x:c r="W2" s="20"/>
      <x:c r="X2" s="20"/>
      <x:c r="Y2" s="20"/>
      <x:c r="Z2" s="20"/>
      <x:c r="AA2" s="20"/>
      <x:c r="AB2" s="20"/>
      <x:c r="AC2" s="20"/>
      <x:c r="AD2" s="20"/>
      <x:c r="AE2" s="20"/>
      <x:c r="AF2" s="20"/>
    </x:row>
    <x:row r="3">
      <x:c r="A3" s="94" t="str">
        <x:v>Squadra</x:v>
      </x:c>
      <x:c r="B3" s="94" t="str">
        <x:v>Regular</x:v>
      </x:c>
      <x:c r="C3" s="94" t="str">
        <x:v>Battle F27 (da posizione manuale)</x:v>
      </x:c>
      <x:c r="D3" s="94" t="str">
        <x:v>Highlander</x:v>
      </x:c>
      <x:c r="E3" s="94" t="str">
        <x:v>Bonus media RS</x:v>
      </x:c>
      <x:c r="F3" s="94" t="str">
        <x:v>Bonus record RS</x:v>
      </x:c>
      <x:c r="G3" s="94" t="str">
        <x:v>Bonus migliori gg RS</x:v>
      </x:c>
      <x:c r="H3" s="94" t="str">
        <x:v>Totale Ranking</x:v>
      </x:c>
      <x:c r="I3" s="94" t="str">
        <x:v>Posizione</x:v>
      </x:c>
      <x:c r="J3" s="94" t="str">
        <x:v>Destinazione</x:v>
      </x:c>
      <x:c r="K3" s="94" t="str">
        <x:v>Media RS</x:v>
      </x:c>
      <x:c r="L3" s="94" t="str">
        <x:v>Record RS</x:v>
      </x:c>
      <x:c r="M3" s="94" t="str">
        <x:v>Migliori gg RS</x:v>
      </x:c>
      <x:c r="N3" s="94" t="str">
        <x:v>Note</x:v>
      </x:c>
      <x:c r="O3" s="20"/>
      <x:c r="P3" s="20"/>
      <x:c r="Q3" s="20"/>
      <x:c r="R3" s="20"/>
      <x:c r="S3" s="20"/>
      <x:c r="T3" s="20"/>
      <x:c r="U3" s="20"/>
      <x:c r="V3" s="20"/>
      <x:c r="W3" s="20"/>
      <x:c r="X3" s="20"/>
      <x:c r="Y3" s="20"/>
      <x:c r="Z3" s="20"/>
      <x:c r="AA3" s="20"/>
      <x:c r="AB3" s="20"/>
      <x:c r="AC3" s="20"/>
      <x:c r="AD3" s="20"/>
      <x:c r="AE3" s="20"/>
      <x:c r="AF3" s="20"/>
    </x:row>
    <x:row r="4">
      <x:c r="A4" s="106" t="str">
        <x:v>SabaSilvio</x:v>
      </x:c>
      <x:c r="B4" s="114" t="str">
        <x:f>IF(Regular!B4="","",Regular!C4)</x:f>
      </x:c>
      <x:c r="C4" s="114" t="str">
        <x:f>IF(Battle_F27!D4="","",Battle_F27!E4)</x:f>
      </x:c>
      <x:c r="D4" s="114" t="str">
        <x:f>IF(Highlander!B4="","",Highlander!C4)</x:f>
      </x:c>
      <x:c r="E4" s="114" t="str">
        <x:f>IF(K4="","",IF(K4=MAX($K$4:$K$17),5,0))</x:f>
      </x:c>
      <x:c r="F4" s="114" t="str">
        <x:f>IF(L4="","",IF(L4=MAX($L$4:$L$17),5,0))</x:f>
      </x:c>
      <x:c r="G4" s="114" t="n">
        <x:f>IF(M4=0,0,IF(M4=MAX($M$4:$M$17),5,0))</x:f>
        <x:v>0</x:v>
      </x:c>
      <x:c r="H4" s="114" t="n">
        <x:f>SUM(B4:G4)</x:f>
        <x:v>0</x:v>
      </x:c>
      <x:c r="I4" s="114" t="str">
        <x:f>IF(H4=0,"",1+COUNTIF($H$4:$H$17,"&gt;"&amp;H4))</x:f>
      </x:c>
      <x:c r="J4" s="20" t="str">
        <x:f>IF(I4="","",IF(I4&lt;=8,"Champions","Europa"))</x:f>
      </x:c>
      <x:c r="K4" s="107" t="str">
        <x:f>Input_Punteggi!AD4</x:f>
      </x:c>
      <x:c r="L4" s="107" t="str">
        <x:f>Input_Punteggi!AE4</x:f>
      </x:c>
      <x:c r="M4" s="114" t="n">
        <x:f>Input_Punteggi!AF4</x:f>
        <x:v>0</x:v>
      </x:c>
      <x:c r="N4" s="20"/>
      <x:c r="O4" s="20"/>
      <x:c r="P4" s="20"/>
      <x:c r="Q4" s="20"/>
      <x:c r="R4" s="20"/>
      <x:c r="S4" s="20"/>
      <x:c r="T4" s="20"/>
      <x:c r="U4" s="20"/>
      <x:c r="V4" s="20"/>
      <x:c r="W4" s="20"/>
      <x:c r="X4" s="20"/>
      <x:c r="Y4" s="20"/>
      <x:c r="Z4" s="20"/>
      <x:c r="AA4" s="20"/>
      <x:c r="AB4" s="20"/>
      <x:c r="AC4" s="20"/>
      <x:c r="AD4" s="20"/>
      <x:c r="AE4" s="20"/>
      <x:c r="AF4" s="20"/>
    </x:row>
    <x:row r="5">
      <x:c r="A5" s="106" t="str">
        <x:v>ITALO</x:v>
      </x:c>
      <x:c r="B5" s="114" t="str">
        <x:f>IF(Regular!B5="","",Regular!C5)</x:f>
      </x:c>
      <x:c r="C5" s="114" t="str">
        <x:f>IF(Battle_F27!D5="","",Battle_F27!E5)</x:f>
      </x:c>
      <x:c r="D5" s="114" t="str">
        <x:f>IF(Highlander!B5="","",Highlander!C5)</x:f>
      </x:c>
      <x:c r="E5" s="114" t="str">
        <x:f>IF(K5="","",IF(K5=MAX($K$4:$K$17),5,0))</x:f>
      </x:c>
      <x:c r="F5" s="114" t="str">
        <x:f>IF(L5="","",IF(L5=MAX($L$4:$L$17),5,0))</x:f>
      </x:c>
      <x:c r="G5" s="114" t="n">
        <x:f>IF(M5=0,0,IF(M5=MAX($M$4:$M$17),5,0))</x:f>
        <x:v>0</x:v>
      </x:c>
      <x:c r="H5" s="114" t="n">
        <x:f>SUM(B5:G5)</x:f>
        <x:v>0</x:v>
      </x:c>
      <x:c r="I5" s="114" t="str">
        <x:f>IF(H5=0,"",1+COUNTIF($H$4:$H$17,"&gt;"&amp;H5))</x:f>
      </x:c>
      <x:c r="J5" s="20" t="str">
        <x:f>IF(I5="","",IF(I5&lt;=8,"Champions","Europa"))</x:f>
      </x:c>
      <x:c r="K5" s="107" t="str">
        <x:f>Input_Punteggi!AD5</x:f>
      </x:c>
      <x:c r="L5" s="107" t="str">
        <x:f>Input_Punteggi!AE5</x:f>
      </x:c>
      <x:c r="M5" s="114" t="n">
        <x:f>Input_Punteggi!AF5</x:f>
        <x:v>0</x:v>
      </x:c>
      <x:c r="N5" s="20"/>
      <x:c r="O5" s="20"/>
      <x:c r="P5" s="20"/>
      <x:c r="Q5" s="20"/>
      <x:c r="R5" s="20"/>
      <x:c r="S5" s="20"/>
      <x:c r="T5" s="20"/>
      <x:c r="U5" s="20"/>
      <x:c r="V5" s="20"/>
      <x:c r="W5" s="20"/>
      <x:c r="X5" s="20"/>
      <x:c r="Y5" s="20"/>
      <x:c r="Z5" s="20"/>
      <x:c r="AA5" s="20"/>
      <x:c r="AB5" s="20"/>
      <x:c r="AC5" s="20"/>
      <x:c r="AD5" s="20"/>
      <x:c r="AE5" s="20"/>
      <x:c r="AF5" s="20"/>
    </x:row>
    <x:row r="6">
      <x:c r="A6" s="106" t="str">
        <x:v>Mazzeos</x:v>
      </x:c>
      <x:c r="B6" s="114" t="str">
        <x:f>IF(Regular!B6="","",Regular!C6)</x:f>
      </x:c>
      <x:c r="C6" s="114" t="str">
        <x:f>IF(Battle_F27!D6="","",Battle_F27!E6)</x:f>
      </x:c>
      <x:c r="D6" s="114" t="str">
        <x:f>IF(Highlander!B6="","",Highlander!C6)</x:f>
      </x:c>
      <x:c r="E6" s="114" t="str">
        <x:f>IF(K6="","",IF(K6=MAX($K$4:$K$17),5,0))</x:f>
      </x:c>
      <x:c r="F6" s="114" t="str">
        <x:f>IF(L6="","",IF(L6=MAX($L$4:$L$17),5,0))</x:f>
      </x:c>
      <x:c r="G6" s="114" t="n">
        <x:f>IF(M6=0,0,IF(M6=MAX($M$4:$M$17),5,0))</x:f>
        <x:v>0</x:v>
      </x:c>
      <x:c r="H6" s="114" t="n">
        <x:f>SUM(B6:G6)</x:f>
        <x:v>0</x:v>
      </x:c>
      <x:c r="I6" s="114" t="str">
        <x:f>IF(H6=0,"",1+COUNTIF($H$4:$H$17,"&gt;"&amp;H6))</x:f>
      </x:c>
      <x:c r="J6" s="20" t="str">
        <x:f>IF(I6="","",IF(I6&lt;=8,"Champions","Europa"))</x:f>
      </x:c>
      <x:c r="K6" s="107" t="str">
        <x:f>Input_Punteggi!AD6</x:f>
      </x:c>
      <x:c r="L6" s="107" t="str">
        <x:f>Input_Punteggi!AE6</x:f>
      </x:c>
      <x:c r="M6" s="114" t="n">
        <x:f>Input_Punteggi!AF6</x:f>
        <x:v>0</x:v>
      </x:c>
      <x:c r="N6" s="20"/>
      <x:c r="O6" s="20"/>
      <x:c r="P6" s="20"/>
      <x:c r="Q6" s="20"/>
      <x:c r="R6" s="20"/>
      <x:c r="S6" s="20"/>
      <x:c r="T6" s="20"/>
      <x:c r="U6" s="20"/>
      <x:c r="V6" s="20"/>
      <x:c r="W6" s="20"/>
      <x:c r="X6" s="20"/>
      <x:c r="Y6" s="20"/>
      <x:c r="Z6" s="20"/>
      <x:c r="AA6" s="20"/>
      <x:c r="AB6" s="20"/>
      <x:c r="AC6" s="20"/>
      <x:c r="AD6" s="20"/>
      <x:c r="AE6" s="20"/>
      <x:c r="AF6" s="20"/>
    </x:row>
    <x:row r="7">
      <x:c r="A7" s="106" t="str">
        <x:v>riccardo</x:v>
      </x:c>
      <x:c r="B7" s="114" t="str">
        <x:f>IF(Regular!B7="","",Regular!C7)</x:f>
      </x:c>
      <x:c r="C7" s="114" t="str">
        <x:f>IF(Battle_F27!D7="","",Battle_F27!E7)</x:f>
      </x:c>
      <x:c r="D7" s="114" t="str">
        <x:f>IF(Highlander!B7="","",Highlander!C7)</x:f>
      </x:c>
      <x:c r="E7" s="114" t="str">
        <x:f>IF(K7="","",IF(K7=MAX($K$4:$K$17),5,0))</x:f>
      </x:c>
      <x:c r="F7" s="114" t="str">
        <x:f>IF(L7="","",IF(L7=MAX($L$4:$L$17),5,0))</x:f>
      </x:c>
      <x:c r="G7" s="114" t="n">
        <x:f>IF(M7=0,0,IF(M7=MAX($M$4:$M$17),5,0))</x:f>
        <x:v>0</x:v>
      </x:c>
      <x:c r="H7" s="114" t="n">
        <x:f>SUM(B7:G7)</x:f>
        <x:v>0</x:v>
      </x:c>
      <x:c r="I7" s="114" t="str">
        <x:f>IF(H7=0,"",1+COUNTIF($H$4:$H$17,"&gt;"&amp;H7))</x:f>
      </x:c>
      <x:c r="J7" s="20" t="str">
        <x:f>IF(I7="","",IF(I7&lt;=8,"Champions","Europa"))</x:f>
      </x:c>
      <x:c r="K7" s="107" t="str">
        <x:f>Input_Punteggi!AD7</x:f>
      </x:c>
      <x:c r="L7" s="107" t="str">
        <x:f>Input_Punteggi!AE7</x:f>
      </x:c>
      <x:c r="M7" s="114" t="n">
        <x:f>Input_Punteggi!AF7</x:f>
        <x:v>0</x:v>
      </x:c>
      <x:c r="N7" s="20"/>
      <x:c r="O7" s="20"/>
      <x:c r="P7" s="20"/>
      <x:c r="Q7" s="20"/>
      <x:c r="R7" s="20"/>
      <x:c r="S7" s="20"/>
      <x:c r="T7" s="20"/>
      <x:c r="U7" s="20"/>
      <x:c r="V7" s="20"/>
      <x:c r="W7" s="20"/>
      <x:c r="X7" s="20"/>
      <x:c r="Y7" s="20"/>
      <x:c r="Z7" s="20"/>
      <x:c r="AA7" s="20"/>
      <x:c r="AB7" s="20"/>
      <x:c r="AC7" s="20"/>
      <x:c r="AD7" s="20"/>
      <x:c r="AE7" s="20"/>
      <x:c r="AF7" s="20"/>
    </x:row>
    <x:row r="8">
      <x:c r="A8" s="106" t="str">
        <x:v>13 years Lombardina</x:v>
      </x:c>
      <x:c r="B8" s="114" t="str">
        <x:f>IF(Regular!B8="","",Regular!C8)</x:f>
      </x:c>
      <x:c r="C8" s="114" t="str">
        <x:f>IF(Battle_F27!D8="","",Battle_F27!E8)</x:f>
      </x:c>
      <x:c r="D8" s="114" t="str">
        <x:f>IF(Highlander!B8="","",Highlander!C8)</x:f>
      </x:c>
      <x:c r="E8" s="114" t="str">
        <x:f>IF(K8="","",IF(K8=MAX($K$4:$K$17),5,0))</x:f>
      </x:c>
      <x:c r="F8" s="114" t="str">
        <x:f>IF(L8="","",IF(L8=MAX($L$4:$L$17),5,0))</x:f>
      </x:c>
      <x:c r="G8" s="114" t="n">
        <x:f>IF(M8=0,0,IF(M8=MAX($M$4:$M$17),5,0))</x:f>
        <x:v>0</x:v>
      </x:c>
      <x:c r="H8" s="114" t="n">
        <x:f>SUM(B8:G8)</x:f>
        <x:v>0</x:v>
      </x:c>
      <x:c r="I8" s="114" t="str">
        <x:f>IF(H8=0,"",1+COUNTIF($H$4:$H$17,"&gt;"&amp;H8))</x:f>
      </x:c>
      <x:c r="J8" s="20" t="str">
        <x:f>IF(I8="","",IF(I8&lt;=8,"Champions","Europa"))</x:f>
      </x:c>
      <x:c r="K8" s="107" t="str">
        <x:f>Input_Punteggi!AD8</x:f>
      </x:c>
      <x:c r="L8" s="107" t="str">
        <x:f>Input_Punteggi!AE8</x:f>
      </x:c>
      <x:c r="M8" s="114" t="n">
        <x:f>Input_Punteggi!AF8</x:f>
        <x:v>0</x:v>
      </x:c>
      <x:c r="N8" s="20"/>
      <x:c r="O8" s="20"/>
      <x:c r="P8" s="20"/>
      <x:c r="Q8" s="20"/>
      <x:c r="R8" s="20"/>
      <x:c r="S8" s="20"/>
      <x:c r="T8" s="20"/>
      <x:c r="U8" s="20"/>
      <x:c r="V8" s="20"/>
      <x:c r="W8" s="20"/>
      <x:c r="X8" s="20"/>
      <x:c r="Y8" s="20"/>
      <x:c r="Z8" s="20"/>
      <x:c r="AA8" s="20"/>
      <x:c r="AB8" s="20"/>
      <x:c r="AC8" s="20"/>
      <x:c r="AD8" s="20"/>
      <x:c r="AE8" s="20"/>
      <x:c r="AF8" s="20"/>
    </x:row>
    <x:row r="9">
      <x:c r="A9" s="106" t="str">
        <x:v>Diego OWL TEAM</x:v>
      </x:c>
      <x:c r="B9" s="114" t="str">
        <x:f>IF(Regular!B9="","",Regular!C9)</x:f>
      </x:c>
      <x:c r="C9" s="114" t="str">
        <x:f>IF(Battle_F27!D9="","",Battle_F27!E9)</x:f>
      </x:c>
      <x:c r="D9" s="114" t="str">
        <x:f>IF(Highlander!B9="","",Highlander!C9)</x:f>
      </x:c>
      <x:c r="E9" s="114" t="str">
        <x:f>IF(K9="","",IF(K9=MAX($K$4:$K$17),5,0))</x:f>
      </x:c>
      <x:c r="F9" s="114" t="str">
        <x:f>IF(L9="","",IF(L9=MAX($L$4:$L$17),5,0))</x:f>
      </x:c>
      <x:c r="G9" s="114" t="n">
        <x:f>IF(M9=0,0,IF(M9=MAX($M$4:$M$17),5,0))</x:f>
        <x:v>0</x:v>
      </x:c>
      <x:c r="H9" s="114" t="n">
        <x:f>SUM(B9:G9)</x:f>
        <x:v>0</x:v>
      </x:c>
      <x:c r="I9" s="114" t="str">
        <x:f>IF(H9=0,"",1+COUNTIF($H$4:$H$17,"&gt;"&amp;H9))</x:f>
      </x:c>
      <x:c r="J9" s="20" t="str">
        <x:f>IF(I9="","",IF(I9&lt;=8,"Champions","Europa"))</x:f>
      </x:c>
      <x:c r="K9" s="107" t="str">
        <x:f>Input_Punteggi!AD9</x:f>
      </x:c>
      <x:c r="L9" s="107" t="str">
        <x:f>Input_Punteggi!AE9</x:f>
      </x:c>
      <x:c r="M9" s="114" t="n">
        <x:f>Input_Punteggi!AF9</x:f>
        <x:v>0</x:v>
      </x:c>
      <x:c r="N9" s="20"/>
      <x:c r="O9" s="20"/>
      <x:c r="P9" s="20"/>
      <x:c r="Q9" s="20"/>
      <x:c r="R9" s="20"/>
      <x:c r="S9" s="20"/>
      <x:c r="T9" s="20"/>
      <x:c r="U9" s="20"/>
      <x:c r="V9" s="20"/>
      <x:c r="W9" s="20"/>
      <x:c r="X9" s="20"/>
      <x:c r="Y9" s="20"/>
      <x:c r="Z9" s="20"/>
      <x:c r="AA9" s="20"/>
      <x:c r="AB9" s="20"/>
      <x:c r="AC9" s="20"/>
      <x:c r="AD9" s="20"/>
      <x:c r="AE9" s="20"/>
      <x:c r="AF9" s="20"/>
    </x:row>
    <x:row r="10">
      <x:c r="A10" s="106" t="str">
        <x:v>ANDREA</x:v>
      </x:c>
      <x:c r="B10" s="114" t="str">
        <x:f>IF(Regular!B10="","",Regular!C10)</x:f>
      </x:c>
      <x:c r="C10" s="114" t="str">
        <x:f>IF(Battle_F27!D10="","",Battle_F27!E10)</x:f>
      </x:c>
      <x:c r="D10" s="114" t="str">
        <x:f>IF(Highlander!B10="","",Highlander!C10)</x:f>
      </x:c>
      <x:c r="E10" s="114" t="str">
        <x:f>IF(K10="","",IF(K10=MAX($K$4:$K$17),5,0))</x:f>
      </x:c>
      <x:c r="F10" s="114" t="str">
        <x:f>IF(L10="","",IF(L10=MAX($L$4:$L$17),5,0))</x:f>
      </x:c>
      <x:c r="G10" s="114" t="n">
        <x:f>IF(M10=0,0,IF(M10=MAX($M$4:$M$17),5,0))</x:f>
        <x:v>0</x:v>
      </x:c>
      <x:c r="H10" s="114" t="n">
        <x:f>SUM(B10:G10)</x:f>
        <x:v>0</x:v>
      </x:c>
      <x:c r="I10" s="114" t="str">
        <x:f>IF(H10=0,"",1+COUNTIF($H$4:$H$17,"&gt;"&amp;H10))</x:f>
      </x:c>
      <x:c r="J10" s="20" t="str">
        <x:f>IF(I10="","",IF(I10&lt;=8,"Champions","Europa"))</x:f>
      </x:c>
      <x:c r="K10" s="107" t="str">
        <x:f>Input_Punteggi!AD10</x:f>
      </x:c>
      <x:c r="L10" s="107" t="str">
        <x:f>Input_Punteggi!AE10</x:f>
      </x:c>
      <x:c r="M10" s="114" t="n">
        <x:f>Input_Punteggi!AF10</x:f>
        <x:v>0</x:v>
      </x:c>
      <x:c r="N10" s="20"/>
      <x:c r="O10" s="20"/>
      <x:c r="P10" s="20"/>
      <x:c r="Q10" s="20"/>
      <x:c r="R10" s="20"/>
      <x:c r="S10" s="20"/>
      <x:c r="T10" s="20"/>
      <x:c r="U10" s="20"/>
      <x:c r="V10" s="20"/>
      <x:c r="W10" s="20"/>
      <x:c r="X10" s="20"/>
      <x:c r="Y10" s="20"/>
      <x:c r="Z10" s="20"/>
      <x:c r="AA10" s="20"/>
      <x:c r="AB10" s="20"/>
      <x:c r="AC10" s="20"/>
      <x:c r="AD10" s="20"/>
      <x:c r="AE10" s="20"/>
      <x:c r="AF10" s="20"/>
    </x:row>
    <x:row r="11">
      <x:c r="A11" s="106" t="str">
        <x:v>Tony</x:v>
      </x:c>
      <x:c r="B11" s="114" t="str">
        <x:f>IF(Regular!B11="","",Regular!C11)</x:f>
      </x:c>
      <x:c r="C11" s="114" t="str">
        <x:f>IF(Battle_F27!D11="","",Battle_F27!E11)</x:f>
      </x:c>
      <x:c r="D11" s="114" t="str">
        <x:f>IF(Highlander!B11="","",Highlander!C11)</x:f>
      </x:c>
      <x:c r="E11" s="114" t="str">
        <x:f>IF(K11="","",IF(K11=MAX($K$4:$K$17),5,0))</x:f>
      </x:c>
      <x:c r="F11" s="114" t="str">
        <x:f>IF(L11="","",IF(L11=MAX($L$4:$L$17),5,0))</x:f>
      </x:c>
      <x:c r="G11" s="114" t="n">
        <x:f>IF(M11=0,0,IF(M11=MAX($M$4:$M$17),5,0))</x:f>
        <x:v>0</x:v>
      </x:c>
      <x:c r="H11" s="114" t="n">
        <x:f>SUM(B11:G11)</x:f>
        <x:v>0</x:v>
      </x:c>
      <x:c r="I11" s="114" t="str">
        <x:f>IF(H11=0,"",1+COUNTIF($H$4:$H$17,"&gt;"&amp;H11))</x:f>
      </x:c>
      <x:c r="J11" s="20" t="str">
        <x:f>IF(I11="","",IF(I11&lt;=8,"Champions","Europa"))</x:f>
      </x:c>
      <x:c r="K11" s="107" t="str">
        <x:f>Input_Punteggi!AD11</x:f>
      </x:c>
      <x:c r="L11" s="107" t="str">
        <x:f>Input_Punteggi!AE11</x:f>
      </x:c>
      <x:c r="M11" s="114" t="n">
        <x:f>Input_Punteggi!AF11</x:f>
        <x:v>0</x:v>
      </x:c>
      <x:c r="N11" s="20"/>
      <x:c r="O11" s="20"/>
      <x:c r="P11" s="20"/>
      <x:c r="Q11" s="20"/>
      <x:c r="R11" s="20"/>
      <x:c r="S11" s="20"/>
      <x:c r="T11" s="20"/>
      <x:c r="U11" s="20"/>
      <x:c r="V11" s="20"/>
      <x:c r="W11" s="20"/>
      <x:c r="X11" s="20"/>
      <x:c r="Y11" s="20"/>
      <x:c r="Z11" s="20"/>
      <x:c r="AA11" s="20"/>
      <x:c r="AB11" s="20"/>
      <x:c r="AC11" s="20"/>
      <x:c r="AD11" s="20"/>
      <x:c r="AE11" s="20"/>
      <x:c r="AF11" s="20"/>
    </x:row>
    <x:row r="12">
      <x:c r="A12" s="106" t="str">
        <x:v>Gianluigi</x:v>
      </x:c>
      <x:c r="B12" s="114" t="str">
        <x:f>IF(Regular!B12="","",Regular!C12)</x:f>
      </x:c>
      <x:c r="C12" s="114" t="str">
        <x:f>IF(Battle_F27!D12="","",Battle_F27!E12)</x:f>
      </x:c>
      <x:c r="D12" s="114" t="str">
        <x:f>IF(Highlander!B12="","",Highlander!C12)</x:f>
      </x:c>
      <x:c r="E12" s="114" t="str">
        <x:f>IF(K12="","",IF(K12=MAX($K$4:$K$17),5,0))</x:f>
      </x:c>
      <x:c r="F12" s="114" t="str">
        <x:f>IF(L12="","",IF(L12=MAX($L$4:$L$17),5,0))</x:f>
      </x:c>
      <x:c r="G12" s="114" t="n">
        <x:f>IF(M12=0,0,IF(M12=MAX($M$4:$M$17),5,0))</x:f>
        <x:v>0</x:v>
      </x:c>
      <x:c r="H12" s="114" t="n">
        <x:f>SUM(B12:G12)</x:f>
        <x:v>0</x:v>
      </x:c>
      <x:c r="I12" s="114" t="str">
        <x:f>IF(H12=0,"",1+COUNTIF($H$4:$H$17,"&gt;"&amp;H12))</x:f>
      </x:c>
      <x:c r="J12" s="20" t="str">
        <x:f>IF(I12="","",IF(I12&lt;=8,"Champions","Europa"))</x:f>
      </x:c>
      <x:c r="K12" s="107" t="str">
        <x:f>Input_Punteggi!AD12</x:f>
      </x:c>
      <x:c r="L12" s="107" t="str">
        <x:f>Input_Punteggi!AE12</x:f>
      </x:c>
      <x:c r="M12" s="114" t="n">
        <x:f>Input_Punteggi!AF12</x:f>
        <x:v>0</x:v>
      </x:c>
      <x:c r="N12" s="20"/>
      <x:c r="O12" s="20"/>
      <x:c r="P12" s="20"/>
      <x:c r="Q12" s="20"/>
      <x:c r="R12" s="20"/>
      <x:c r="S12" s="20"/>
      <x:c r="T12" s="20"/>
      <x:c r="U12" s="20"/>
      <x:c r="V12" s="20"/>
      <x:c r="W12" s="20"/>
      <x:c r="X12" s="20"/>
      <x:c r="Y12" s="20"/>
      <x:c r="Z12" s="20"/>
      <x:c r="AA12" s="20"/>
      <x:c r="AB12" s="20"/>
      <x:c r="AC12" s="20"/>
      <x:c r="AD12" s="20"/>
      <x:c r="AE12" s="20"/>
      <x:c r="AF12" s="20"/>
    </x:row>
    <x:row r="13">
      <x:c r="A13" s="106" t="str">
        <x:v>FRANCESCO</x:v>
      </x:c>
      <x:c r="B13" s="114" t="str">
        <x:f>IF(Regular!B13="","",Regular!C13)</x:f>
      </x:c>
      <x:c r="C13" s="114" t="str">
        <x:f>IF(Battle_F27!D13="","",Battle_F27!E13)</x:f>
      </x:c>
      <x:c r="D13" s="114" t="str">
        <x:f>IF(Highlander!B13="","",Highlander!C13)</x:f>
      </x:c>
      <x:c r="E13" s="114" t="str">
        <x:f>IF(K13="","",IF(K13=MAX($K$4:$K$17),5,0))</x:f>
      </x:c>
      <x:c r="F13" s="114" t="str">
        <x:f>IF(L13="","",IF(L13=MAX($L$4:$L$17),5,0))</x:f>
      </x:c>
      <x:c r="G13" s="114" t="n">
        <x:f>IF(M13=0,0,IF(M13=MAX($M$4:$M$17),5,0))</x:f>
        <x:v>0</x:v>
      </x:c>
      <x:c r="H13" s="114" t="n">
        <x:f>SUM(B13:G13)</x:f>
        <x:v>0</x:v>
      </x:c>
      <x:c r="I13" s="114" t="str">
        <x:f>IF(H13=0,"",1+COUNTIF($H$4:$H$17,"&gt;"&amp;H13))</x:f>
      </x:c>
      <x:c r="J13" s="20" t="str">
        <x:f>IF(I13="","",IF(I13&lt;=8,"Champions","Europa"))</x:f>
      </x:c>
      <x:c r="K13" s="107" t="str">
        <x:f>Input_Punteggi!AD13</x:f>
      </x:c>
      <x:c r="L13" s="107" t="str">
        <x:f>Input_Punteggi!AE13</x:f>
      </x:c>
      <x:c r="M13" s="114" t="n">
        <x:f>Input_Punteggi!AF13</x:f>
        <x:v>0</x:v>
      </x:c>
      <x:c r="N13" s="20"/>
      <x:c r="O13" s="20"/>
      <x:c r="P13" s="20"/>
      <x:c r="Q13" s="20"/>
      <x:c r="R13" s="20"/>
      <x:c r="S13" s="20"/>
      <x:c r="T13" s="20"/>
      <x:c r="U13" s="20"/>
      <x:c r="V13" s="20"/>
      <x:c r="W13" s="20"/>
      <x:c r="X13" s="20"/>
      <x:c r="Y13" s="20"/>
      <x:c r="Z13" s="20"/>
      <x:c r="AA13" s="20"/>
      <x:c r="AB13" s="20"/>
      <x:c r="AC13" s="20"/>
      <x:c r="AD13" s="20"/>
      <x:c r="AE13" s="20"/>
      <x:c r="AF13" s="20"/>
    </x:row>
    <x:row r="14">
      <x:c r="A14" s="106" t="str">
        <x:v>MANUEL</x:v>
      </x:c>
      <x:c r="B14" s="114" t="str">
        <x:f>IF(Regular!B14="","",Regular!C14)</x:f>
      </x:c>
      <x:c r="C14" s="114" t="str">
        <x:f>IF(Battle_F27!D14="","",Battle_F27!E14)</x:f>
      </x:c>
      <x:c r="D14" s="114" t="str">
        <x:f>IF(Highlander!B14="","",Highlander!C14)</x:f>
      </x:c>
      <x:c r="E14" s="114" t="str">
        <x:f>IF(K14="","",IF(K14=MAX($K$4:$K$17),5,0))</x:f>
      </x:c>
      <x:c r="F14" s="114" t="str">
        <x:f>IF(L14="","",IF(L14=MAX($L$4:$L$17),5,0))</x:f>
      </x:c>
      <x:c r="G14" s="114" t="n">
        <x:f>IF(M14=0,0,IF(M14=MAX($M$4:$M$17),5,0))</x:f>
        <x:v>0</x:v>
      </x:c>
      <x:c r="H14" s="114" t="n">
        <x:f>SUM(B14:G14)</x:f>
        <x:v>0</x:v>
      </x:c>
      <x:c r="I14" s="114" t="str">
        <x:f>IF(H14=0,"",1+COUNTIF($H$4:$H$17,"&gt;"&amp;H14))</x:f>
      </x:c>
      <x:c r="J14" s="20" t="str">
        <x:f>IF(I14="","",IF(I14&lt;=8,"Champions","Europa"))</x:f>
      </x:c>
      <x:c r="K14" s="107" t="str">
        <x:f>Input_Punteggi!AD14</x:f>
      </x:c>
      <x:c r="L14" s="107" t="str">
        <x:f>Input_Punteggi!AE14</x:f>
      </x:c>
      <x:c r="M14" s="114" t="n">
        <x:f>Input_Punteggi!AF14</x:f>
        <x:v>0</x:v>
      </x:c>
      <x:c r="N14" s="20"/>
      <x:c r="O14" s="20"/>
      <x:c r="P14" s="20"/>
      <x:c r="Q14" s="20"/>
      <x:c r="R14" s="20"/>
      <x:c r="S14" s="20"/>
      <x:c r="T14" s="20"/>
      <x:c r="U14" s="20"/>
      <x:c r="V14" s="20"/>
      <x:c r="W14" s="20"/>
      <x:c r="X14" s="20"/>
      <x:c r="Y14" s="20"/>
      <x:c r="Z14" s="20"/>
      <x:c r="AA14" s="20"/>
      <x:c r="AB14" s="20"/>
      <x:c r="AC14" s="20"/>
      <x:c r="AD14" s="20"/>
      <x:c r="AE14" s="20"/>
      <x:c r="AF14" s="20"/>
    </x:row>
    <x:row r="15">
      <x:c r="A15" s="106" t="str">
        <x:v>VINCENZO DL</x:v>
      </x:c>
      <x:c r="B15" s="114" t="str">
        <x:f>IF(Regular!B15="","",Regular!C15)</x:f>
      </x:c>
      <x:c r="C15" s="114" t="str">
        <x:f>IF(Battle_F27!D15="","",Battle_F27!E15)</x:f>
      </x:c>
      <x:c r="D15" s="114" t="str">
        <x:f>IF(Highlander!B15="","",Highlander!C15)</x:f>
      </x:c>
      <x:c r="E15" s="114" t="str">
        <x:f>IF(K15="","",IF(K15=MAX($K$4:$K$17),5,0))</x:f>
      </x:c>
      <x:c r="F15" s="114" t="str">
        <x:f>IF(L15="","",IF(L15=MAX($L$4:$L$17),5,0))</x:f>
      </x:c>
      <x:c r="G15" s="114" t="n">
        <x:f>IF(M15=0,0,IF(M15=MAX($M$4:$M$17),5,0))</x:f>
        <x:v>0</x:v>
      </x:c>
      <x:c r="H15" s="114" t="n">
        <x:f>SUM(B15:G15)</x:f>
        <x:v>0</x:v>
      </x:c>
      <x:c r="I15" s="114" t="str">
        <x:f>IF(H15=0,"",1+COUNTIF($H$4:$H$17,"&gt;"&amp;H15))</x:f>
      </x:c>
      <x:c r="J15" s="20" t="str">
        <x:f>IF(I15="","",IF(I15&lt;=8,"Champions","Europa"))</x:f>
      </x:c>
      <x:c r="K15" s="107" t="str">
        <x:f>Input_Punteggi!AD15</x:f>
      </x:c>
      <x:c r="L15" s="107" t="str">
        <x:f>Input_Punteggi!AE15</x:f>
      </x:c>
      <x:c r="M15" s="114" t="n">
        <x:f>Input_Punteggi!AF15</x:f>
        <x:v>0</x:v>
      </x:c>
      <x:c r="N15" s="20"/>
      <x:c r="O15" s="20"/>
      <x:c r="P15" s="20"/>
      <x:c r="Q15" s="20"/>
      <x:c r="R15" s="20"/>
      <x:c r="S15" s="20"/>
      <x:c r="T15" s="20"/>
      <x:c r="U15" s="20"/>
      <x:c r="V15" s="20"/>
      <x:c r="W15" s="20"/>
      <x:c r="X15" s="20"/>
      <x:c r="Y15" s="20"/>
      <x:c r="Z15" s="20"/>
      <x:c r="AA15" s="20"/>
      <x:c r="AB15" s="20"/>
      <x:c r="AC15" s="20"/>
      <x:c r="AD15" s="20"/>
      <x:c r="AE15" s="20"/>
      <x:c r="AF15" s="20"/>
    </x:row>
    <x:row r="16">
      <x:c r="A16" s="106" t="str">
        <x:v>Doctor86</x:v>
      </x:c>
      <x:c r="B16" s="114" t="str">
        <x:f>IF(Regular!B16="","",Regular!C16)</x:f>
      </x:c>
      <x:c r="C16" s="114" t="str">
        <x:f>IF(Battle_F27!D16="","",Battle_F27!E16)</x:f>
      </x:c>
      <x:c r="D16" s="114" t="str">
        <x:f>IF(Highlander!B16="","",Highlander!C16)</x:f>
      </x:c>
      <x:c r="E16" s="114" t="str">
        <x:f>IF(K16="","",IF(K16=MAX($K$4:$K$17),5,0))</x:f>
      </x:c>
      <x:c r="F16" s="114" t="str">
        <x:f>IF(L16="","",IF(L16=MAX($L$4:$L$17),5,0))</x:f>
      </x:c>
      <x:c r="G16" s="114" t="n">
        <x:f>IF(M16=0,0,IF(M16=MAX($M$4:$M$17),5,0))</x:f>
        <x:v>0</x:v>
      </x:c>
      <x:c r="H16" s="114" t="n">
        <x:f>SUM(B16:G16)</x:f>
        <x:v>0</x:v>
      </x:c>
      <x:c r="I16" s="114" t="str">
        <x:f>IF(H16=0,"",1+COUNTIF($H$4:$H$17,"&gt;"&amp;H16))</x:f>
      </x:c>
      <x:c r="J16" s="20" t="str">
        <x:f>IF(I16="","",IF(I16&lt;=8,"Champions","Europa"))</x:f>
      </x:c>
      <x:c r="K16" s="107" t="str">
        <x:f>Input_Punteggi!AD16</x:f>
      </x:c>
      <x:c r="L16" s="107" t="str">
        <x:f>Input_Punteggi!AE16</x:f>
      </x:c>
      <x:c r="M16" s="114" t="n">
        <x:f>Input_Punteggi!AF16</x:f>
        <x:v>0</x:v>
      </x:c>
      <x:c r="N16" s="20"/>
      <x:c r="O16" s="20"/>
      <x:c r="P16" s="20"/>
      <x:c r="Q16" s="20"/>
      <x:c r="R16" s="20"/>
      <x:c r="S16" s="20"/>
      <x:c r="T16" s="20"/>
      <x:c r="U16" s="20"/>
      <x:c r="V16" s="20"/>
      <x:c r="W16" s="20"/>
      <x:c r="X16" s="20"/>
      <x:c r="Y16" s="20"/>
      <x:c r="Z16" s="20"/>
      <x:c r="AA16" s="20"/>
      <x:c r="AB16" s="20"/>
      <x:c r="AC16" s="20"/>
      <x:c r="AD16" s="20"/>
      <x:c r="AE16" s="20"/>
      <x:c r="AF16" s="20"/>
    </x:row>
    <x:row r="17">
      <x:c r="A17" s="106" t="str">
        <x:v>Desperate Fathers</x:v>
      </x:c>
      <x:c r="B17" s="114" t="str">
        <x:f>IF(Regular!B17="","",Regular!C17)</x:f>
      </x:c>
      <x:c r="C17" s="114" t="str">
        <x:f>IF(Battle_F27!D17="","",Battle_F27!E17)</x:f>
      </x:c>
      <x:c r="D17" s="114" t="str">
        <x:f>IF(Highlander!B17="","",Highlander!C17)</x:f>
      </x:c>
      <x:c r="E17" s="114" t="str">
        <x:f>IF(K17="","",IF(K17=MAX($K$4:$K$17),5,0))</x:f>
      </x:c>
      <x:c r="F17" s="114" t="str">
        <x:f>IF(L17="","",IF(L17=MAX($L$4:$L$17),5,0))</x:f>
      </x:c>
      <x:c r="G17" s="114" t="n">
        <x:f>IF(M17=0,0,IF(M17=MAX($M$4:$M$17),5,0))</x:f>
        <x:v>0</x:v>
      </x:c>
      <x:c r="H17" s="114" t="n">
        <x:f>SUM(B17:G17)</x:f>
        <x:v>0</x:v>
      </x:c>
      <x:c r="I17" s="114" t="str">
        <x:f>IF(H17=0,"",1+COUNTIF($H$4:$H$17,"&gt;"&amp;H17))</x:f>
      </x:c>
      <x:c r="J17" s="20" t="str">
        <x:f>IF(I17="","",IF(I17&lt;=8,"Champions","Europa"))</x:f>
      </x:c>
      <x:c r="K17" s="107" t="n">
        <x:f>Input_Punteggi!AD17</x:f>
        <x:v>0</x:v>
      </x:c>
      <x:c r="L17" s="107" t="n">
        <x:f>Input_Punteggi!AE17</x:f>
        <x:v>0</x:v>
      </x:c>
      <x:c r="M17" s="114" t="n">
        <x:f>Input_Punteggi!AF17</x:f>
        <x:v>0</x:v>
      </x:c>
      <x:c r="N17" s="20"/>
      <x:c r="O17" s="20"/>
      <x:c r="P17" s="20"/>
      <x:c r="Q17" s="20"/>
      <x:c r="R17" s="20"/>
      <x:c r="S17" s="20"/>
      <x:c r="T17" s="20"/>
      <x:c r="U17" s="20"/>
      <x:c r="V17" s="20"/>
      <x:c r="W17" s="20"/>
      <x:c r="X17" s="20"/>
      <x:c r="Y17" s="20"/>
      <x:c r="Z17" s="20"/>
      <x:c r="AA17" s="20"/>
      <x:c r="AB17" s="20"/>
      <x:c r="AC17" s="20"/>
      <x:c r="AD17" s="20"/>
      <x:c r="AE17" s="20"/>
      <x:c r="AF17" s="20"/>
    </x:row>
    <x:row r="18">
      <x:c r="A18" s="20"/>
      <x:c r="B18" s="20"/>
      <x:c r="C18" s="20"/>
      <x:c r="D18" s="20"/>
      <x:c r="E18" s="20"/>
      <x:c r="F18" s="20"/>
      <x:c r="G18" s="20"/>
      <x:c r="H18" s="20"/>
      <x:c r="I18" s="20"/>
      <x:c r="J18" s="20"/>
      <x:c r="K18" s="20"/>
      <x:c r="L18" s="20"/>
      <x:c r="M18" s="20"/>
      <x:c r="N18" s="20"/>
      <x:c r="O18" s="20"/>
      <x:c r="P18" s="20"/>
      <x:c r="Q18" s="20"/>
      <x:c r="R18" s="20"/>
      <x:c r="S18" s="20"/>
      <x:c r="T18" s="20"/>
      <x:c r="U18" s="20"/>
      <x:c r="V18" s="20"/>
      <x:c r="W18" s="20"/>
      <x:c r="X18" s="20"/>
      <x:c r="Y18" s="20"/>
      <x:c r="Z18" s="20"/>
      <x:c r="AA18" s="20"/>
      <x:c r="AB18" s="20"/>
      <x:c r="AC18" s="20"/>
      <x:c r="AD18" s="20"/>
      <x:c r="AE18" s="20"/>
      <x:c r="AF18" s="20"/>
    </x:row>
    <x:row r="19">
      <x:c r="A19" s="20"/>
      <x:c r="B19" s="20"/>
      <x:c r="C19" s="20"/>
      <x:c r="D19" s="20"/>
      <x:c r="E19" s="20"/>
      <x:c r="F19" s="20"/>
      <x:c r="G19" s="20"/>
      <x:c r="H19" s="20"/>
      <x:c r="I19" s="20"/>
      <x:c r="J19" s="20"/>
      <x:c r="K19" s="20"/>
      <x:c r="L19" s="20"/>
      <x:c r="M19" s="20"/>
      <x:c r="N19" s="20"/>
      <x:c r="O19" s="20"/>
      <x:c r="P19" s="20"/>
      <x:c r="Q19" s="20"/>
      <x:c r="R19" s="20"/>
      <x:c r="S19" s="20"/>
      <x:c r="T19" s="20"/>
      <x:c r="U19" s="20"/>
      <x:c r="V19" s="20"/>
      <x:c r="W19" s="20"/>
      <x:c r="X19" s="20"/>
      <x:c r="Y19" s="20"/>
      <x:c r="Z19" s="20"/>
      <x:c r="AA19" s="20"/>
      <x:c r="AB19" s="20"/>
      <x:c r="AC19" s="20"/>
      <x:c r="AD19" s="20"/>
      <x:c r="AE19" s="20"/>
      <x:c r="AF19" s="20"/>
    </x:row>
    <x:row r="20">
      <x:c r="A20" s="20"/>
      <x:c r="B20" s="20"/>
      <x:c r="C20" s="20"/>
      <x:c r="D20" s="20"/>
      <x:c r="E20" s="20"/>
      <x:c r="F20" s="20"/>
      <x:c r="G20" s="20"/>
      <x:c r="H20" s="20"/>
      <x:c r="I20" s="20"/>
      <x:c r="J20" s="20"/>
      <x:c r="K20" s="20"/>
      <x:c r="L20" s="20"/>
      <x:c r="M20" s="20"/>
      <x:c r="N20" s="20"/>
      <x:c r="O20" s="20"/>
      <x:c r="P20" s="20"/>
      <x:c r="Q20" s="20"/>
      <x:c r="R20" s="20"/>
      <x:c r="S20" s="20"/>
      <x:c r="T20" s="20"/>
      <x:c r="U20" s="20"/>
      <x:c r="V20" s="20"/>
      <x:c r="W20" s="20"/>
      <x:c r="X20" s="20"/>
      <x:c r="Y20" s="20"/>
      <x:c r="Z20" s="20"/>
      <x:c r="AA20" s="20"/>
      <x:c r="AB20" s="20"/>
      <x:c r="AC20" s="20"/>
      <x:c r="AD20" s="20"/>
      <x:c r="AE20" s="20"/>
      <x:c r="AF20" s="20"/>
    </x:row>
    <x:row r="21">
      <x:c r="A21" s="20"/>
      <x:c r="B21" s="20"/>
      <x:c r="C21" s="20"/>
      <x:c r="D21" s="20"/>
      <x:c r="E21" s="20"/>
      <x:c r="F21" s="20"/>
      <x:c r="G21" s="20"/>
      <x:c r="H21" s="20"/>
      <x:c r="I21" s="20"/>
      <x:c r="J21" s="20"/>
      <x:c r="K21" s="20"/>
      <x:c r="L21" s="20"/>
      <x:c r="M21" s="20"/>
      <x:c r="N21" s="20"/>
      <x:c r="O21" s="20"/>
      <x:c r="P21" s="20"/>
      <x:c r="Q21" s="20"/>
      <x:c r="R21" s="20"/>
      <x:c r="S21" s="20"/>
      <x:c r="T21" s="20"/>
      <x:c r="U21" s="20"/>
      <x:c r="V21" s="20"/>
      <x:c r="W21" s="20"/>
      <x:c r="X21" s="20"/>
      <x:c r="Y21" s="20"/>
      <x:c r="Z21" s="20"/>
      <x:c r="AA21" s="20"/>
      <x:c r="AB21" s="20"/>
      <x:c r="AC21" s="20"/>
      <x:c r="AD21" s="20"/>
      <x:c r="AE21" s="20"/>
      <x:c r="AF21" s="20"/>
    </x:row>
    <x:row r="22">
      <x:c r="A22" s="20"/>
      <x:c r="B22" s="20"/>
      <x:c r="C22" s="20"/>
      <x:c r="D22" s="20"/>
      <x:c r="E22" s="20"/>
      <x:c r="F22" s="20"/>
      <x:c r="G22" s="20"/>
      <x:c r="H22" s="20"/>
      <x:c r="I22" s="20"/>
      <x:c r="J22" s="20"/>
      <x:c r="K22" s="20"/>
      <x:c r="L22" s="20"/>
      <x:c r="M22" s="20"/>
      <x:c r="N22" s="20"/>
      <x:c r="O22" s="20"/>
      <x:c r="P22" s="20"/>
      <x:c r="Q22" s="20"/>
      <x:c r="R22" s="20"/>
      <x:c r="S22" s="20"/>
      <x:c r="T22" s="20"/>
      <x:c r="U22" s="20"/>
      <x:c r="V22" s="20"/>
      <x:c r="W22" s="20"/>
      <x:c r="X22" s="20"/>
      <x:c r="Y22" s="20"/>
      <x:c r="Z22" s="20"/>
      <x:c r="AA22" s="20"/>
      <x:c r="AB22" s="20"/>
      <x:c r="AC22" s="20"/>
      <x:c r="AD22" s="20"/>
      <x:c r="AE22" s="20"/>
      <x:c r="AF22" s="20"/>
    </x:row>
    <x:row r="23">
      <x:c r="A23" s="20"/>
      <x:c r="B23" s="20"/>
      <x:c r="C23" s="20"/>
      <x:c r="D23" s="20"/>
      <x:c r="E23" s="20"/>
      <x:c r="F23" s="20"/>
      <x:c r="G23" s="20"/>
      <x:c r="H23" s="20"/>
      <x:c r="I23" s="20"/>
      <x:c r="J23" s="20"/>
      <x:c r="K23" s="20"/>
      <x:c r="L23" s="20"/>
      <x:c r="M23" s="20"/>
      <x:c r="N23" s="20"/>
      <x:c r="O23" s="20"/>
      <x:c r="P23" s="20"/>
      <x:c r="Q23" s="20"/>
      <x:c r="R23" s="20"/>
      <x:c r="S23" s="20"/>
      <x:c r="T23" s="20"/>
      <x:c r="U23" s="20"/>
      <x:c r="V23" s="20"/>
      <x:c r="W23" s="20"/>
      <x:c r="X23" s="20"/>
      <x:c r="Y23" s="20"/>
      <x:c r="Z23" s="20"/>
      <x:c r="AA23" s="20"/>
      <x:c r="AB23" s="20"/>
      <x:c r="AC23" s="20"/>
      <x:c r="AD23" s="20"/>
      <x:c r="AE23" s="20"/>
      <x:c r="AF23" s="20"/>
    </x:row>
    <x:row r="24">
      <x:c r="A24" s="20"/>
      <x:c r="B24" s="20"/>
      <x:c r="C24" s="20"/>
      <x:c r="D24" s="20"/>
      <x:c r="E24" s="20"/>
      <x:c r="F24" s="20"/>
      <x:c r="G24" s="20"/>
      <x:c r="H24" s="20"/>
      <x:c r="I24" s="20"/>
      <x:c r="J24" s="20"/>
      <x:c r="K24" s="20"/>
      <x:c r="L24" s="20"/>
      <x:c r="M24" s="20"/>
      <x:c r="N24" s="20"/>
      <x:c r="O24" s="20"/>
      <x:c r="P24" s="20"/>
      <x:c r="Q24" s="20"/>
      <x:c r="R24" s="20"/>
      <x:c r="S24" s="20"/>
      <x:c r="T24" s="20"/>
      <x:c r="U24" s="20"/>
      <x:c r="V24" s="20"/>
      <x:c r="W24" s="20"/>
      <x:c r="X24" s="20"/>
      <x:c r="Y24" s="20"/>
      <x:c r="Z24" s="20"/>
      <x:c r="AA24" s="20"/>
      <x:c r="AB24" s="20"/>
      <x:c r="AC24" s="20"/>
      <x:c r="AD24" s="20"/>
      <x:c r="AE24" s="20"/>
      <x:c r="AF24" s="20"/>
    </x:row>
    <x:row r="25">
      <x:c r="A25" s="20"/>
      <x:c r="B25" s="20"/>
      <x:c r="C25" s="20"/>
      <x:c r="D25" s="20"/>
      <x:c r="E25" s="20"/>
      <x:c r="F25" s="20"/>
      <x:c r="G25" s="20"/>
      <x:c r="H25" s="20"/>
      <x:c r="I25" s="20"/>
      <x:c r="J25" s="20"/>
      <x:c r="K25" s="20"/>
      <x:c r="L25" s="20"/>
      <x:c r="M25" s="20"/>
      <x:c r="N25" s="20"/>
      <x:c r="O25" s="20"/>
      <x:c r="P25" s="20"/>
      <x:c r="Q25" s="20"/>
      <x:c r="R25" s="20"/>
      <x:c r="S25" s="20"/>
      <x:c r="T25" s="20"/>
      <x:c r="U25" s="20"/>
      <x:c r="V25" s="20"/>
      <x:c r="W25" s="20"/>
      <x:c r="X25" s="20"/>
      <x:c r="Y25" s="20"/>
      <x:c r="Z25" s="20"/>
      <x:c r="AA25" s="20"/>
      <x:c r="AB25" s="20"/>
      <x:c r="AC25" s="20"/>
      <x:c r="AD25" s="20"/>
      <x:c r="AE25" s="20"/>
      <x:c r="AF25" s="20"/>
    </x:row>
  </x:sheetData>
  <x:mergeCells>
    <x:mergeCell ref="A1:N1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5"/>
  <x:cols>
    <x:col min="1" max="1" width="26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</x:cols>
  <x:sheetData>
    <x:row r="1">
      <x:c r="A1" s="104" t="str">
        <x:v>Tabella da copiare nel gruppo - ordinare Ranking_Europeo per Totale Ranking decrescente</x:v>
      </x:c>
      <x:c r="B1" s="20"/>
      <x:c r="C1" s="20"/>
      <x:c r="D1" s="20"/>
      <x:c r="E1" s="20"/>
      <x:c r="F1" s="20"/>
      <x:c r="G1" s="20"/>
      <x:c r="H1" s="20"/>
      <x:c r="I1" s="20"/>
      <x:c r="J1" s="20"/>
      <x:c r="K1" s="20"/>
      <x:c r="L1" s="20"/>
      <x:c r="M1" s="20"/>
      <x:c r="N1" s="20"/>
      <x:c r="O1" s="20"/>
      <x:c r="P1" s="20"/>
      <x:c r="Q1" s="20"/>
      <x:c r="R1" s="20"/>
      <x:c r="S1" s="20"/>
      <x:c r="T1" s="20"/>
      <x:c r="U1" s="20"/>
      <x:c r="V1" s="20"/>
      <x:c r="W1" s="20"/>
      <x:c r="X1" s="20"/>
      <x:c r="Y1" s="20"/>
      <x:c r="Z1" s="20"/>
      <x:c r="AA1" s="20"/>
      <x:c r="AB1" s="20"/>
      <x:c r="AC1" s="20"/>
      <x:c r="AD1" s="20"/>
      <x:c r="AE1" s="20"/>
      <x:c r="AF1" s="20"/>
    </x:row>
    <x:row r="2">
      <x:c r="A2" s="20"/>
      <x:c r="B2" s="20"/>
      <x:c r="C2" s="20"/>
      <x:c r="D2" s="20"/>
      <x:c r="E2" s="20"/>
      <x:c r="F2" s="20"/>
      <x:c r="G2" s="20"/>
      <x:c r="H2" s="20"/>
      <x:c r="I2" s="20"/>
      <x:c r="J2" s="20"/>
      <x:c r="K2" s="20"/>
      <x:c r="L2" s="20"/>
      <x:c r="M2" s="20"/>
      <x:c r="N2" s="20"/>
      <x:c r="O2" s="20"/>
      <x:c r="P2" s="20"/>
      <x:c r="Q2" s="20"/>
      <x:c r="R2" s="20"/>
      <x:c r="S2" s="20"/>
      <x:c r="T2" s="20"/>
      <x:c r="U2" s="20"/>
      <x:c r="V2" s="20"/>
      <x:c r="W2" s="20"/>
      <x:c r="X2" s="20"/>
      <x:c r="Y2" s="20"/>
      <x:c r="Z2" s="20"/>
      <x:c r="AA2" s="20"/>
      <x:c r="AB2" s="20"/>
      <x:c r="AC2" s="20"/>
      <x:c r="AD2" s="20"/>
      <x:c r="AE2" s="20"/>
      <x:c r="AF2" s="20"/>
    </x:row>
    <x:row r="3">
      <x:c r="A3" s="18" t="str">
        <x:v>Istruzione</x:v>
      </x:c>
      <x:c r="B3" s="20" t="str">
        <x:v>Per pubblicare: vai in Ranking_Europeo, ordina per Totale Ranking decrescente e copia le colonne Squadra, Totale Ranking, Posizione, Destinazione.</x:v>
      </x:c>
      <x:c r="C3" s="20"/>
      <x:c r="D3" s="20"/>
      <x:c r="E3" s="20"/>
      <x:c r="F3" s="20"/>
      <x:c r="G3" s="20"/>
      <x:c r="H3" s="20"/>
      <x:c r="I3" s="20"/>
      <x:c r="J3" s="20"/>
      <x:c r="K3" s="20"/>
      <x:c r="L3" s="20"/>
      <x:c r="M3" s="20"/>
      <x:c r="N3" s="20"/>
      <x:c r="O3" s="20"/>
      <x:c r="P3" s="20"/>
      <x:c r="Q3" s="20"/>
      <x:c r="R3" s="20"/>
      <x:c r="S3" s="20"/>
      <x:c r="T3" s="20"/>
      <x:c r="U3" s="20"/>
      <x:c r="V3" s="20"/>
      <x:c r="W3" s="20"/>
      <x:c r="X3" s="20"/>
      <x:c r="Y3" s="20"/>
      <x:c r="Z3" s="20"/>
      <x:c r="AA3" s="20"/>
      <x:c r="AB3" s="20"/>
      <x:c r="AC3" s="20"/>
      <x:c r="AD3" s="20"/>
      <x:c r="AE3" s="20"/>
      <x:c r="AF3" s="20"/>
    </x:row>
    <x:row r="4">
      <x:c r="A4" s="18" t="str">
        <x:v>Stato</x:v>
      </x:c>
      <x:c r="B4" s="20" t="str">
        <x:v>Prima della F27 il Ranking è provvisorio. Dopo la F27, con Highlander chiusa e dati controllati, diventa definitivo.</x:v>
      </x:c>
      <x:c r="C4" s="20"/>
      <x:c r="D4" s="20"/>
      <x:c r="E4" s="20"/>
      <x:c r="F4" s="20"/>
      <x:c r="G4" s="20"/>
      <x:c r="H4" s="20"/>
      <x:c r="I4" s="20"/>
      <x:c r="J4" s="20"/>
      <x:c r="K4" s="20"/>
      <x:c r="L4" s="20"/>
      <x:c r="M4" s="20"/>
      <x:c r="N4" s="20"/>
      <x:c r="O4" s="20"/>
      <x:c r="P4" s="20"/>
      <x:c r="Q4" s="20"/>
      <x:c r="R4" s="20"/>
      <x:c r="S4" s="20"/>
      <x:c r="T4" s="20"/>
      <x:c r="U4" s="20"/>
      <x:c r="V4" s="20"/>
      <x:c r="W4" s="20"/>
      <x:c r="X4" s="20"/>
      <x:c r="Y4" s="20"/>
      <x:c r="Z4" s="20"/>
      <x:c r="AA4" s="20"/>
      <x:c r="AB4" s="20"/>
      <x:c r="AC4" s="20"/>
      <x:c r="AD4" s="20"/>
      <x:c r="AE4" s="20"/>
      <x:c r="AF4" s="20"/>
    </x:row>
    <x:row r="5">
      <x:c r="A5" s="18" t="str">
        <x:v>Formato messaggio</x:v>
      </x:c>
      <x:c r="B5" s="20" t="str">
        <x:v>Ranking Europeo provvisorio/definitivo dopo F__: prime 8 Champions, dal 9° al 14° Europa League.</x:v>
      </x:c>
      <x:c r="C5" s="20"/>
      <x:c r="D5" s="20"/>
      <x:c r="E5" s="20"/>
      <x:c r="F5" s="20"/>
      <x:c r="G5" s="20"/>
      <x:c r="H5" s="20"/>
      <x:c r="I5" s="20"/>
      <x:c r="J5" s="20"/>
      <x:c r="K5" s="20"/>
      <x:c r="L5" s="20"/>
      <x:c r="M5" s="20"/>
      <x:c r="N5" s="20"/>
      <x:c r="O5" s="20"/>
      <x:c r="P5" s="20"/>
      <x:c r="Q5" s="20"/>
      <x:c r="R5" s="20"/>
      <x:c r="S5" s="20"/>
      <x:c r="T5" s="20"/>
      <x:c r="U5" s="20"/>
      <x:c r="V5" s="20"/>
      <x:c r="W5" s="20"/>
      <x:c r="X5" s="20"/>
      <x:c r="Y5" s="20"/>
      <x:c r="Z5" s="20"/>
      <x:c r="AA5" s="20"/>
      <x:c r="AB5" s="20"/>
      <x:c r="AC5" s="20"/>
      <x:c r="AD5" s="20"/>
      <x:c r="AE5" s="20"/>
      <x:c r="AF5" s="20"/>
    </x:row>
    <x:row r="6">
      <x:c r="A6" s="20"/>
      <x:c r="B6" s="20"/>
      <x:c r="C6" s="20"/>
      <x:c r="D6" s="20"/>
      <x:c r="E6" s="20"/>
      <x:c r="F6" s="20"/>
      <x:c r="G6" s="20"/>
      <x:c r="H6" s="20"/>
      <x:c r="I6" s="20"/>
      <x:c r="J6" s="20"/>
      <x:c r="K6" s="20"/>
      <x:c r="L6" s="20"/>
      <x:c r="M6" s="20"/>
      <x:c r="N6" s="20"/>
      <x:c r="O6" s="20"/>
      <x:c r="P6" s="20"/>
      <x:c r="Q6" s="20"/>
      <x:c r="R6" s="20"/>
      <x:c r="S6" s="20"/>
      <x:c r="T6" s="20"/>
      <x:c r="U6" s="20"/>
      <x:c r="V6" s="20"/>
      <x:c r="W6" s="20"/>
      <x:c r="X6" s="20"/>
      <x:c r="Y6" s="20"/>
      <x:c r="Z6" s="20"/>
      <x:c r="AA6" s="20"/>
      <x:c r="AB6" s="20"/>
      <x:c r="AC6" s="20"/>
      <x:c r="AD6" s="20"/>
      <x:c r="AE6" s="20"/>
      <x:c r="AF6" s="20"/>
    </x:row>
    <x:row r="7">
      <x:c r="A7" s="102" t="str">
        <x:v>Squadra</x:v>
      </x:c>
      <x:c r="B7" s="102" t="str">
        <x:v>Totale Ranking</x:v>
      </x:c>
      <x:c r="C7" s="102" t="str">
        <x:v>Posizione</x:v>
      </x:c>
      <x:c r="D7" s="102" t="str">
        <x:v>Destinazione</x:v>
      </x:c>
      <x:c r="E7" s="20"/>
      <x:c r="F7" s="20"/>
      <x:c r="G7" s="20"/>
      <x:c r="H7" s="20"/>
      <x:c r="I7" s="20"/>
      <x:c r="J7" s="20"/>
      <x:c r="K7" s="20"/>
      <x:c r="L7" s="20"/>
      <x:c r="M7" s="20"/>
      <x:c r="N7" s="20"/>
      <x:c r="O7" s="20"/>
      <x:c r="P7" s="20"/>
      <x:c r="Q7" s="20"/>
      <x:c r="R7" s="20"/>
      <x:c r="S7" s="20"/>
      <x:c r="T7" s="20"/>
      <x:c r="U7" s="20"/>
      <x:c r="V7" s="20"/>
      <x:c r="W7" s="20"/>
      <x:c r="X7" s="20"/>
      <x:c r="Y7" s="20"/>
      <x:c r="Z7" s="20"/>
      <x:c r="AA7" s="20"/>
      <x:c r="AB7" s="20"/>
      <x:c r="AC7" s="20"/>
      <x:c r="AD7" s="20"/>
      <x:c r="AE7" s="20"/>
      <x:c r="AF7" s="20"/>
    </x:row>
    <x:row r="8">
      <x:c r="A8" s="106" t="str">
        <x:f>Ranking_Europeo!A4</x:f>
        <x:v>SabaSilvio</x:v>
      </x:c>
      <x:c r="B8" s="114" t="str">
        <x:f>IF(Ranking_Europeo!H4=0,"",Ranking_Europeo!H4)</x:f>
      </x:c>
      <x:c r="C8" s="114" t="str">
        <x:f>Ranking_Europeo!I4</x:f>
      </x:c>
      <x:c r="D8" s="20" t="str">
        <x:f>Ranking_Europeo!J4</x:f>
      </x:c>
      <x:c r="E8" s="20"/>
      <x:c r="F8" s="20"/>
      <x:c r="G8" s="20"/>
      <x:c r="H8" s="20"/>
      <x:c r="I8" s="20"/>
      <x:c r="J8" s="20"/>
      <x:c r="K8" s="20"/>
      <x:c r="L8" s="20"/>
      <x:c r="M8" s="20"/>
      <x:c r="N8" s="20"/>
      <x:c r="O8" s="20"/>
      <x:c r="P8" s="20"/>
      <x:c r="Q8" s="20"/>
      <x:c r="R8" s="20"/>
      <x:c r="S8" s="20"/>
      <x:c r="T8" s="20"/>
      <x:c r="U8" s="20"/>
      <x:c r="V8" s="20"/>
      <x:c r="W8" s="20"/>
      <x:c r="X8" s="20"/>
      <x:c r="Y8" s="20"/>
      <x:c r="Z8" s="20"/>
      <x:c r="AA8" s="20"/>
      <x:c r="AB8" s="20"/>
      <x:c r="AC8" s="20"/>
      <x:c r="AD8" s="20"/>
      <x:c r="AE8" s="20"/>
      <x:c r="AF8" s="20"/>
    </x:row>
    <x:row r="9">
      <x:c r="A9" s="106" t="str">
        <x:f>Ranking_Europeo!A5</x:f>
        <x:v>ITALO</x:v>
      </x:c>
      <x:c r="B9" s="114" t="str">
        <x:f>IF(Ranking_Europeo!H5=0,"",Ranking_Europeo!H5)</x:f>
      </x:c>
      <x:c r="C9" s="114" t="str">
        <x:f>Ranking_Europeo!I5</x:f>
      </x:c>
      <x:c r="D9" s="20" t="str">
        <x:f>Ranking_Europeo!J5</x:f>
      </x:c>
      <x:c r="E9" s="20"/>
      <x:c r="F9" s="20"/>
      <x:c r="G9" s="20"/>
      <x:c r="H9" s="20"/>
      <x:c r="I9" s="20"/>
      <x:c r="J9" s="20"/>
      <x:c r="K9" s="20"/>
      <x:c r="L9" s="20"/>
      <x:c r="M9" s="20"/>
      <x:c r="N9" s="20"/>
      <x:c r="O9" s="20"/>
      <x:c r="P9" s="20"/>
      <x:c r="Q9" s="20"/>
      <x:c r="R9" s="20"/>
      <x:c r="S9" s="20"/>
      <x:c r="T9" s="20"/>
      <x:c r="U9" s="20"/>
      <x:c r="V9" s="20"/>
      <x:c r="W9" s="20"/>
      <x:c r="X9" s="20"/>
      <x:c r="Y9" s="20"/>
      <x:c r="Z9" s="20"/>
      <x:c r="AA9" s="20"/>
      <x:c r="AB9" s="20"/>
      <x:c r="AC9" s="20"/>
      <x:c r="AD9" s="20"/>
      <x:c r="AE9" s="20"/>
      <x:c r="AF9" s="20"/>
    </x:row>
    <x:row r="10">
      <x:c r="A10" s="106" t="str">
        <x:f>Ranking_Europeo!A6</x:f>
        <x:v>Mazzeos</x:v>
      </x:c>
      <x:c r="B10" s="114" t="str">
        <x:f>IF(Ranking_Europeo!H6=0,"",Ranking_Europeo!H6)</x:f>
      </x:c>
      <x:c r="C10" s="114" t="str">
        <x:f>Ranking_Europeo!I6</x:f>
      </x:c>
      <x:c r="D10" s="20" t="str">
        <x:f>Ranking_Europeo!J6</x:f>
      </x:c>
      <x:c r="E10" s="20"/>
      <x:c r="F10" s="20"/>
      <x:c r="G10" s="20"/>
      <x:c r="H10" s="20"/>
      <x:c r="I10" s="20"/>
      <x:c r="J10" s="20"/>
      <x:c r="K10" s="20"/>
      <x:c r="L10" s="20"/>
      <x:c r="M10" s="20"/>
      <x:c r="N10" s="20"/>
      <x:c r="O10" s="20"/>
      <x:c r="P10" s="20"/>
      <x:c r="Q10" s="20"/>
      <x:c r="R10" s="20"/>
      <x:c r="S10" s="20"/>
      <x:c r="T10" s="20"/>
      <x:c r="U10" s="20"/>
      <x:c r="V10" s="20"/>
      <x:c r="W10" s="20"/>
      <x:c r="X10" s="20"/>
      <x:c r="Y10" s="20"/>
      <x:c r="Z10" s="20"/>
      <x:c r="AA10" s="20"/>
      <x:c r="AB10" s="20"/>
      <x:c r="AC10" s="20"/>
      <x:c r="AD10" s="20"/>
      <x:c r="AE10" s="20"/>
      <x:c r="AF10" s="20"/>
    </x:row>
    <x:row r="11">
      <x:c r="A11" s="106" t="str">
        <x:f>Ranking_Europeo!A7</x:f>
        <x:v>riccardo</x:v>
      </x:c>
      <x:c r="B11" s="114" t="str">
        <x:f>IF(Ranking_Europeo!H7=0,"",Ranking_Europeo!H7)</x:f>
      </x:c>
      <x:c r="C11" s="114" t="str">
        <x:f>Ranking_Europeo!I7</x:f>
      </x:c>
      <x:c r="D11" s="20" t="str">
        <x:f>Ranking_Europeo!J7</x:f>
      </x:c>
      <x:c r="E11" s="20"/>
      <x:c r="F11" s="20"/>
      <x:c r="G11" s="20"/>
      <x:c r="H11" s="20"/>
      <x:c r="I11" s="20"/>
      <x:c r="J11" s="20"/>
      <x:c r="K11" s="20"/>
      <x:c r="L11" s="20"/>
      <x:c r="M11" s="20"/>
      <x:c r="N11" s="20"/>
      <x:c r="O11" s="20"/>
      <x:c r="P11" s="20"/>
      <x:c r="Q11" s="20"/>
      <x:c r="R11" s="20"/>
      <x:c r="S11" s="20"/>
      <x:c r="T11" s="20"/>
      <x:c r="U11" s="20"/>
      <x:c r="V11" s="20"/>
      <x:c r="W11" s="20"/>
      <x:c r="X11" s="20"/>
      <x:c r="Y11" s="20"/>
      <x:c r="Z11" s="20"/>
      <x:c r="AA11" s="20"/>
      <x:c r="AB11" s="20"/>
      <x:c r="AC11" s="20"/>
      <x:c r="AD11" s="20"/>
      <x:c r="AE11" s="20"/>
      <x:c r="AF11" s="20"/>
    </x:row>
    <x:row r="12">
      <x:c r="A12" s="106" t="str">
        <x:f>Ranking_Europeo!A8</x:f>
        <x:v>13 years Lombardina</x:v>
      </x:c>
      <x:c r="B12" s="114" t="str">
        <x:f>IF(Ranking_Europeo!H8=0,"",Ranking_Europeo!H8)</x:f>
      </x:c>
      <x:c r="C12" s="114" t="str">
        <x:f>Ranking_Europeo!I8</x:f>
      </x:c>
      <x:c r="D12" s="20" t="str">
        <x:f>Ranking_Europeo!J8</x:f>
      </x:c>
      <x:c r="E12" s="20"/>
      <x:c r="F12" s="20"/>
      <x:c r="G12" s="20"/>
      <x:c r="H12" s="20"/>
      <x:c r="I12" s="20"/>
      <x:c r="J12" s="20"/>
      <x:c r="K12" s="20"/>
      <x:c r="L12" s="20"/>
      <x:c r="M12" s="20"/>
      <x:c r="N12" s="20"/>
      <x:c r="O12" s="20"/>
      <x:c r="P12" s="20"/>
      <x:c r="Q12" s="20"/>
      <x:c r="R12" s="20"/>
      <x:c r="S12" s="20"/>
      <x:c r="T12" s="20"/>
      <x:c r="U12" s="20"/>
      <x:c r="V12" s="20"/>
      <x:c r="W12" s="20"/>
      <x:c r="X12" s="20"/>
      <x:c r="Y12" s="20"/>
      <x:c r="Z12" s="20"/>
      <x:c r="AA12" s="20"/>
      <x:c r="AB12" s="20"/>
      <x:c r="AC12" s="20"/>
      <x:c r="AD12" s="20"/>
      <x:c r="AE12" s="20"/>
      <x:c r="AF12" s="20"/>
    </x:row>
    <x:row r="13">
      <x:c r="A13" s="106" t="str">
        <x:f>Ranking_Europeo!A9</x:f>
        <x:v>Diego OWL TEAM</x:v>
      </x:c>
      <x:c r="B13" s="114" t="str">
        <x:f>IF(Ranking_Europeo!H9=0,"",Ranking_Europeo!H9)</x:f>
      </x:c>
      <x:c r="C13" s="114" t="str">
        <x:f>Ranking_Europeo!I9</x:f>
      </x:c>
      <x:c r="D13" s="20" t="str">
        <x:f>Ranking_Europeo!J9</x:f>
      </x:c>
      <x:c r="E13" s="20"/>
      <x:c r="F13" s="20"/>
      <x:c r="G13" s="20"/>
      <x:c r="H13" s="20"/>
      <x:c r="I13" s="20"/>
      <x:c r="J13" s="20"/>
      <x:c r="K13" s="20"/>
      <x:c r="L13" s="20"/>
      <x:c r="M13" s="20"/>
      <x:c r="N13" s="20"/>
      <x:c r="O13" s="20"/>
      <x:c r="P13" s="20"/>
      <x:c r="Q13" s="20"/>
      <x:c r="R13" s="20"/>
      <x:c r="S13" s="20"/>
      <x:c r="T13" s="20"/>
      <x:c r="U13" s="20"/>
      <x:c r="V13" s="20"/>
      <x:c r="W13" s="20"/>
      <x:c r="X13" s="20"/>
      <x:c r="Y13" s="20"/>
      <x:c r="Z13" s="20"/>
      <x:c r="AA13" s="20"/>
      <x:c r="AB13" s="20"/>
      <x:c r="AC13" s="20"/>
      <x:c r="AD13" s="20"/>
      <x:c r="AE13" s="20"/>
      <x:c r="AF13" s="20"/>
    </x:row>
    <x:row r="14">
      <x:c r="A14" s="106" t="str">
        <x:f>Ranking_Europeo!A10</x:f>
        <x:v>ANDREA</x:v>
      </x:c>
      <x:c r="B14" s="114" t="str">
        <x:f>IF(Ranking_Europeo!H10=0,"",Ranking_Europeo!H10)</x:f>
      </x:c>
      <x:c r="C14" s="114" t="str">
        <x:f>Ranking_Europeo!I10</x:f>
      </x:c>
      <x:c r="D14" s="20" t="str">
        <x:f>Ranking_Europeo!J10</x:f>
      </x:c>
      <x:c r="E14" s="20"/>
      <x:c r="F14" s="20"/>
      <x:c r="G14" s="20"/>
      <x:c r="H14" s="20"/>
      <x:c r="I14" s="20"/>
      <x:c r="J14" s="20"/>
      <x:c r="K14" s="20"/>
      <x:c r="L14" s="20"/>
      <x:c r="M14" s="20"/>
      <x:c r="N14" s="20"/>
      <x:c r="O14" s="20"/>
      <x:c r="P14" s="20"/>
      <x:c r="Q14" s="20"/>
      <x:c r="R14" s="20"/>
      <x:c r="S14" s="20"/>
      <x:c r="T14" s="20"/>
      <x:c r="U14" s="20"/>
      <x:c r="V14" s="20"/>
      <x:c r="W14" s="20"/>
      <x:c r="X14" s="20"/>
      <x:c r="Y14" s="20"/>
      <x:c r="Z14" s="20"/>
      <x:c r="AA14" s="20"/>
      <x:c r="AB14" s="20"/>
      <x:c r="AC14" s="20"/>
      <x:c r="AD14" s="20"/>
      <x:c r="AE14" s="20"/>
      <x:c r="AF14" s="20"/>
    </x:row>
    <x:row r="15">
      <x:c r="A15" s="106" t="str">
        <x:f>Ranking_Europeo!A11</x:f>
        <x:v>Tony</x:v>
      </x:c>
      <x:c r="B15" s="114" t="str">
        <x:f>IF(Ranking_Europeo!H11=0,"",Ranking_Europeo!H11)</x:f>
      </x:c>
      <x:c r="C15" s="114" t="str">
        <x:f>Ranking_Europeo!I11</x:f>
      </x:c>
      <x:c r="D15" s="20" t="str">
        <x:f>Ranking_Europeo!J11</x:f>
      </x:c>
      <x:c r="E15" s="20"/>
      <x:c r="F15" s="20"/>
      <x:c r="G15" s="20"/>
      <x:c r="H15" s="20"/>
      <x:c r="I15" s="20"/>
      <x:c r="J15" s="20"/>
      <x:c r="K15" s="20"/>
      <x:c r="L15" s="20"/>
      <x:c r="M15" s="20"/>
      <x:c r="N15" s="20"/>
      <x:c r="O15" s="20"/>
      <x:c r="P15" s="20"/>
      <x:c r="Q15" s="20"/>
      <x:c r="R15" s="20"/>
      <x:c r="S15" s="20"/>
      <x:c r="T15" s="20"/>
      <x:c r="U15" s="20"/>
      <x:c r="V15" s="20"/>
      <x:c r="W15" s="20"/>
      <x:c r="X15" s="20"/>
      <x:c r="Y15" s="20"/>
      <x:c r="Z15" s="20"/>
      <x:c r="AA15" s="20"/>
      <x:c r="AB15" s="20"/>
      <x:c r="AC15" s="20"/>
      <x:c r="AD15" s="20"/>
      <x:c r="AE15" s="20"/>
      <x:c r="AF15" s="20"/>
    </x:row>
    <x:row r="16">
      <x:c r="A16" s="106" t="str">
        <x:f>Ranking_Europeo!A12</x:f>
        <x:v>Gianluigi</x:v>
      </x:c>
      <x:c r="B16" s="114" t="str">
        <x:f>IF(Ranking_Europeo!H12=0,"",Ranking_Europeo!H12)</x:f>
      </x:c>
      <x:c r="C16" s="114" t="str">
        <x:f>Ranking_Europeo!I12</x:f>
      </x:c>
      <x:c r="D16" s="20" t="str">
        <x:f>Ranking_Europeo!J12</x:f>
      </x:c>
      <x:c r="E16" s="20"/>
      <x:c r="F16" s="20"/>
      <x:c r="G16" s="20"/>
      <x:c r="H16" s="20"/>
      <x:c r="I16" s="20"/>
      <x:c r="J16" s="20"/>
      <x:c r="K16" s="20"/>
      <x:c r="L16" s="20"/>
      <x:c r="M16" s="20"/>
      <x:c r="N16" s="20"/>
      <x:c r="O16" s="20"/>
      <x:c r="P16" s="20"/>
      <x:c r="Q16" s="20"/>
      <x:c r="R16" s="20"/>
      <x:c r="S16" s="20"/>
      <x:c r="T16" s="20"/>
      <x:c r="U16" s="20"/>
      <x:c r="V16" s="20"/>
      <x:c r="W16" s="20"/>
      <x:c r="X16" s="20"/>
      <x:c r="Y16" s="20"/>
      <x:c r="Z16" s="20"/>
      <x:c r="AA16" s="20"/>
      <x:c r="AB16" s="20"/>
      <x:c r="AC16" s="20"/>
      <x:c r="AD16" s="20"/>
      <x:c r="AE16" s="20"/>
      <x:c r="AF16" s="20"/>
    </x:row>
    <x:row r="17">
      <x:c r="A17" s="106" t="str">
        <x:f>Ranking_Europeo!A13</x:f>
        <x:v>FRANCESCO</x:v>
      </x:c>
      <x:c r="B17" s="114" t="str">
        <x:f>IF(Ranking_Europeo!H13=0,"",Ranking_Europeo!H13)</x:f>
      </x:c>
      <x:c r="C17" s="114" t="str">
        <x:f>Ranking_Europeo!I13</x:f>
      </x:c>
      <x:c r="D17" s="20" t="str">
        <x:f>Ranking_Europeo!J13</x:f>
      </x:c>
      <x:c r="E17" s="20"/>
      <x:c r="F17" s="20"/>
      <x:c r="G17" s="20"/>
      <x:c r="H17" s="20"/>
      <x:c r="I17" s="20"/>
      <x:c r="J17" s="20"/>
      <x:c r="K17" s="20"/>
      <x:c r="L17" s="20"/>
      <x:c r="M17" s="20"/>
      <x:c r="N17" s="20"/>
      <x:c r="O17" s="20"/>
      <x:c r="P17" s="20"/>
      <x:c r="Q17" s="20"/>
      <x:c r="R17" s="20"/>
      <x:c r="S17" s="20"/>
      <x:c r="T17" s="20"/>
      <x:c r="U17" s="20"/>
      <x:c r="V17" s="20"/>
      <x:c r="W17" s="20"/>
      <x:c r="X17" s="20"/>
      <x:c r="Y17" s="20"/>
      <x:c r="Z17" s="20"/>
      <x:c r="AA17" s="20"/>
      <x:c r="AB17" s="20"/>
      <x:c r="AC17" s="20"/>
      <x:c r="AD17" s="20"/>
      <x:c r="AE17" s="20"/>
      <x:c r="AF17" s="20"/>
    </x:row>
    <x:row r="18">
      <x:c r="A18" s="106" t="str">
        <x:f>Ranking_Europeo!A14</x:f>
        <x:v>MANUEL</x:v>
      </x:c>
      <x:c r="B18" s="114" t="str">
        <x:f>IF(Ranking_Europeo!H14=0,"",Ranking_Europeo!H14)</x:f>
      </x:c>
      <x:c r="C18" s="114" t="str">
        <x:f>Ranking_Europeo!I14</x:f>
      </x:c>
      <x:c r="D18" s="20" t="str">
        <x:f>Ranking_Europeo!J14</x:f>
      </x:c>
      <x:c r="E18" s="20"/>
      <x:c r="F18" s="20"/>
      <x:c r="G18" s="20"/>
      <x:c r="H18" s="20"/>
      <x:c r="I18" s="20"/>
      <x:c r="J18" s="20"/>
      <x:c r="K18" s="20"/>
      <x:c r="L18" s="20"/>
      <x:c r="M18" s="20"/>
      <x:c r="N18" s="20"/>
      <x:c r="O18" s="20"/>
      <x:c r="P18" s="20"/>
      <x:c r="Q18" s="20"/>
      <x:c r="R18" s="20"/>
      <x:c r="S18" s="20"/>
      <x:c r="T18" s="20"/>
      <x:c r="U18" s="20"/>
      <x:c r="V18" s="20"/>
      <x:c r="W18" s="20"/>
      <x:c r="X18" s="20"/>
      <x:c r="Y18" s="20"/>
      <x:c r="Z18" s="20"/>
      <x:c r="AA18" s="20"/>
      <x:c r="AB18" s="20"/>
      <x:c r="AC18" s="20"/>
      <x:c r="AD18" s="20"/>
      <x:c r="AE18" s="20"/>
      <x:c r="AF18" s="20"/>
    </x:row>
    <x:row r="19">
      <x:c r="A19" s="106" t="str">
        <x:f>Ranking_Europeo!A15</x:f>
        <x:v>VINCENZO DL</x:v>
      </x:c>
      <x:c r="B19" s="114" t="str">
        <x:f>IF(Ranking_Europeo!H15=0,"",Ranking_Europeo!H15)</x:f>
      </x:c>
      <x:c r="C19" s="114" t="str">
        <x:f>Ranking_Europeo!I15</x:f>
      </x:c>
      <x:c r="D19" s="20" t="str">
        <x:f>Ranking_Europeo!J15</x:f>
      </x:c>
      <x:c r="E19" s="20"/>
      <x:c r="F19" s="20"/>
      <x:c r="G19" s="20"/>
      <x:c r="H19" s="20"/>
      <x:c r="I19" s="20"/>
      <x:c r="J19" s="20"/>
      <x:c r="K19" s="20"/>
      <x:c r="L19" s="20"/>
      <x:c r="M19" s="20"/>
      <x:c r="N19" s="20"/>
      <x:c r="O19" s="20"/>
      <x:c r="P19" s="20"/>
      <x:c r="Q19" s="20"/>
      <x:c r="R19" s="20"/>
      <x:c r="S19" s="20"/>
      <x:c r="T19" s="20"/>
      <x:c r="U19" s="20"/>
      <x:c r="V19" s="20"/>
      <x:c r="W19" s="20"/>
      <x:c r="X19" s="20"/>
      <x:c r="Y19" s="20"/>
      <x:c r="Z19" s="20"/>
      <x:c r="AA19" s="20"/>
      <x:c r="AB19" s="20"/>
      <x:c r="AC19" s="20"/>
      <x:c r="AD19" s="20"/>
      <x:c r="AE19" s="20"/>
      <x:c r="AF19" s="20"/>
    </x:row>
    <x:row r="20">
      <x:c r="A20" s="106" t="str">
        <x:f>Ranking_Europeo!A16</x:f>
        <x:v>Doctor86</x:v>
      </x:c>
      <x:c r="B20" s="114" t="str">
        <x:f>IF(Ranking_Europeo!H16=0,"",Ranking_Europeo!H16)</x:f>
      </x:c>
      <x:c r="C20" s="114" t="str">
        <x:f>Ranking_Europeo!I16</x:f>
      </x:c>
      <x:c r="D20" s="20" t="str">
        <x:f>Ranking_Europeo!J16</x:f>
      </x:c>
      <x:c r="E20" s="20"/>
      <x:c r="F20" s="20"/>
      <x:c r="G20" s="20"/>
      <x:c r="H20" s="20"/>
      <x:c r="I20" s="20"/>
      <x:c r="J20" s="20"/>
      <x:c r="K20" s="20"/>
      <x:c r="L20" s="20"/>
      <x:c r="M20" s="20"/>
      <x:c r="N20" s="20"/>
      <x:c r="O20" s="20"/>
      <x:c r="P20" s="20"/>
      <x:c r="Q20" s="20"/>
      <x:c r="R20" s="20"/>
      <x:c r="S20" s="20"/>
      <x:c r="T20" s="20"/>
      <x:c r="U20" s="20"/>
      <x:c r="V20" s="20"/>
      <x:c r="W20" s="20"/>
      <x:c r="X20" s="20"/>
      <x:c r="Y20" s="20"/>
      <x:c r="Z20" s="20"/>
      <x:c r="AA20" s="20"/>
      <x:c r="AB20" s="20"/>
      <x:c r="AC20" s="20"/>
      <x:c r="AD20" s="20"/>
      <x:c r="AE20" s="20"/>
      <x:c r="AF20" s="20"/>
    </x:row>
    <x:row r="21">
      <x:c r="A21" s="106" t="str">
        <x:f>Ranking_Europeo!A17</x:f>
        <x:v>Desperate Fathers</x:v>
      </x:c>
      <x:c r="B21" s="114" t="str">
        <x:f>IF(Ranking_Europeo!H17=0,"",Ranking_Europeo!H17)</x:f>
      </x:c>
      <x:c r="C21" s="114" t="n">
        <x:f>Ranking_Europeo!I17</x:f>
        <x:v>0</x:v>
      </x:c>
      <x:c r="D21" s="20" t="n">
        <x:f>Ranking_Europeo!J17</x:f>
        <x:v>0</x:v>
      </x:c>
      <x:c r="E21" s="20"/>
      <x:c r="F21" s="20"/>
      <x:c r="G21" s="20"/>
      <x:c r="H21" s="20"/>
      <x:c r="I21" s="20"/>
      <x:c r="J21" s="20"/>
      <x:c r="K21" s="20"/>
      <x:c r="L21" s="20"/>
      <x:c r="M21" s="20"/>
      <x:c r="N21" s="20"/>
      <x:c r="O21" s="20"/>
      <x:c r="P21" s="20"/>
      <x:c r="Q21" s="20"/>
      <x:c r="R21" s="20"/>
      <x:c r="S21" s="20"/>
      <x:c r="T21" s="20"/>
      <x:c r="U21" s="20"/>
      <x:c r="V21" s="20"/>
      <x:c r="W21" s="20"/>
      <x:c r="X21" s="20"/>
      <x:c r="Y21" s="20"/>
      <x:c r="Z21" s="20"/>
      <x:c r="AA21" s="20"/>
      <x:c r="AB21" s="20"/>
      <x:c r="AC21" s="20"/>
      <x:c r="AD21" s="20"/>
      <x:c r="AE21" s="20"/>
      <x:c r="AF21" s="20"/>
    </x:row>
    <x:row r="22">
      <x:c r="A22" s="20"/>
      <x:c r="B22" s="20"/>
      <x:c r="C22" s="20"/>
      <x:c r="D22" s="20"/>
      <x:c r="E22" s="20"/>
      <x:c r="F22" s="20"/>
      <x:c r="G22" s="20"/>
      <x:c r="H22" s="20"/>
      <x:c r="I22" s="20"/>
      <x:c r="J22" s="20"/>
      <x:c r="K22" s="20"/>
      <x:c r="L22" s="20"/>
      <x:c r="M22" s="20"/>
      <x:c r="N22" s="20"/>
      <x:c r="O22" s="20"/>
      <x:c r="P22" s="20"/>
      <x:c r="Q22" s="20"/>
      <x:c r="R22" s="20"/>
      <x:c r="S22" s="20"/>
      <x:c r="T22" s="20"/>
      <x:c r="U22" s="20"/>
      <x:c r="V22" s="20"/>
      <x:c r="W22" s="20"/>
      <x:c r="X22" s="20"/>
      <x:c r="Y22" s="20"/>
      <x:c r="Z22" s="20"/>
      <x:c r="AA22" s="20"/>
      <x:c r="AB22" s="20"/>
      <x:c r="AC22" s="20"/>
      <x:c r="AD22" s="20"/>
      <x:c r="AE22" s="20"/>
      <x:c r="AF22" s="20"/>
    </x:row>
    <x:row r="23">
      <x:c r="A23" s="20"/>
      <x:c r="B23" s="20"/>
      <x:c r="C23" s="20"/>
      <x:c r="D23" s="20"/>
      <x:c r="E23" s="20"/>
      <x:c r="F23" s="20"/>
      <x:c r="G23" s="20"/>
      <x:c r="H23" s="20"/>
      <x:c r="I23" s="20"/>
      <x:c r="J23" s="20"/>
      <x:c r="K23" s="20"/>
      <x:c r="L23" s="20"/>
      <x:c r="M23" s="20"/>
      <x:c r="N23" s="20"/>
      <x:c r="O23" s="20"/>
      <x:c r="P23" s="20"/>
      <x:c r="Q23" s="20"/>
      <x:c r="R23" s="20"/>
      <x:c r="S23" s="20"/>
      <x:c r="T23" s="20"/>
      <x:c r="U23" s="20"/>
      <x:c r="V23" s="20"/>
      <x:c r="W23" s="20"/>
      <x:c r="X23" s="20"/>
      <x:c r="Y23" s="20"/>
      <x:c r="Z23" s="20"/>
      <x:c r="AA23" s="20"/>
      <x:c r="AB23" s="20"/>
      <x:c r="AC23" s="20"/>
      <x:c r="AD23" s="20"/>
      <x:c r="AE23" s="20"/>
      <x:c r="AF23" s="20"/>
    </x:row>
    <x:row r="24">
      <x:c r="A24" s="20"/>
      <x:c r="B24" s="20"/>
      <x:c r="C24" s="20"/>
      <x:c r="D24" s="20"/>
      <x:c r="E24" s="20"/>
      <x:c r="F24" s="20"/>
      <x:c r="G24" s="20"/>
      <x:c r="H24" s="20"/>
      <x:c r="I24" s="20"/>
      <x:c r="J24" s="20"/>
      <x:c r="K24" s="20"/>
      <x:c r="L24" s="20"/>
      <x:c r="M24" s="20"/>
      <x:c r="N24" s="20"/>
      <x:c r="O24" s="20"/>
      <x:c r="P24" s="20"/>
      <x:c r="Q24" s="20"/>
      <x:c r="R24" s="20"/>
      <x:c r="S24" s="20"/>
      <x:c r="T24" s="20"/>
      <x:c r="U24" s="20"/>
      <x:c r="V24" s="20"/>
      <x:c r="W24" s="20"/>
      <x:c r="X24" s="20"/>
      <x:c r="Y24" s="20"/>
      <x:c r="Z24" s="20"/>
      <x:c r="AA24" s="20"/>
      <x:c r="AB24" s="20"/>
      <x:c r="AC24" s="20"/>
      <x:c r="AD24" s="20"/>
      <x:c r="AE24" s="20"/>
      <x:c r="AF24" s="20"/>
    </x:row>
    <x:row r="25">
      <x:c r="A25" s="20"/>
      <x:c r="B25" s="20"/>
      <x:c r="C25" s="20"/>
      <x:c r="D25" s="20"/>
      <x:c r="E25" s="20"/>
      <x:c r="F25" s="20"/>
      <x:c r="G25" s="20"/>
      <x:c r="H25" s="20"/>
      <x:c r="I25" s="20"/>
      <x:c r="J25" s="20"/>
      <x:c r="K25" s="20"/>
      <x:c r="L25" s="20"/>
      <x:c r="M25" s="20"/>
      <x:c r="N25" s="20"/>
      <x:c r="O25" s="20"/>
      <x:c r="P25" s="20"/>
      <x:c r="Q25" s="20"/>
      <x:c r="R25" s="20"/>
      <x:c r="S25" s="20"/>
      <x:c r="T25" s="20"/>
      <x:c r="U25" s="20"/>
      <x:c r="V25" s="20"/>
      <x:c r="W25" s="20"/>
      <x:c r="X25" s="20"/>
      <x:c r="Y25" s="20"/>
      <x:c r="Z25" s="20"/>
      <x:c r="AA25" s="20"/>
      <x:c r="AB25" s="20"/>
      <x:c r="AC25" s="20"/>
      <x:c r="AD25" s="20"/>
      <x:c r="AE25" s="20"/>
      <x:c r="AF25" s="20"/>
    </x:row>
  </x:sheetData>
  <x:mergeCells>
    <x:mergeCell ref="A1:F1"/>
  </x:mergeCells>
  <x:pageMargins left="0.7" right="0.7" top="0.75" bottom="0.75" header="0.3" footer="0.3"/>
</x:worksheet>
</file>